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19" activeTab="1"/>
  </bookViews>
  <sheets>
    <sheet name="入力方法および注意点" sheetId="1" r:id="rId1"/>
    <sheet name="サービス提供実績報告書（データー化）" sheetId="2" r:id="rId2"/>
    <sheet name="サービス提供実績報告書（直接入力）" sheetId="3" r:id="rId3"/>
    <sheet name="Sheet1" sheetId="4" r:id="rId4"/>
  </sheets>
  <definedNames>
    <definedName name="_xlnm.Print_Area" localSheetId="1">'サービス提供実績報告書（データー化）'!$A$1:$AU$38</definedName>
    <definedName name="_xlnm.Print_Area" localSheetId="0">'入力方法および注意点'!$A$1:$AU$57</definedName>
  </definedNames>
  <calcPr fullCalcOnLoad="1"/>
</workbook>
</file>

<file path=xl/comments1.xml><?xml version="1.0" encoding="utf-8"?>
<comments xmlns="http://schemas.openxmlformats.org/spreadsheetml/2006/main">
  <authors>
    <author>kaigo01</author>
  </authors>
  <commentList>
    <comment ref="D36" authorId="0">
      <text>
        <r>
          <rPr>
            <b/>
            <sz val="9"/>
            <rFont val="ＭＳ Ｐゴシック"/>
            <family val="3"/>
          </rPr>
          <t>kaigo01:最上段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主要サービスを選択します。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kaigo01:桜色欄</t>
        </r>
        <r>
          <rPr>
            <sz val="9"/>
            <rFont val="ＭＳ Ｐゴシック"/>
            <family val="3"/>
          </rPr>
          <t xml:space="preserve">
</t>
        </r>
        <r>
          <rPr>
            <sz val="12"/>
            <rFont val="ＭＳ Ｐゴシック"/>
            <family val="3"/>
          </rPr>
          <t>加算の選択欄となります。</t>
        </r>
      </text>
    </comment>
  </commentList>
</comments>
</file>

<file path=xl/sharedStrings.xml><?xml version="1.0" encoding="utf-8"?>
<sst xmlns="http://schemas.openxmlformats.org/spreadsheetml/2006/main" count="271" uniqueCount="146">
  <si>
    <t>月</t>
  </si>
  <si>
    <t>平成</t>
  </si>
  <si>
    <t>年</t>
  </si>
  <si>
    <t>分</t>
  </si>
  <si>
    <t>日付</t>
  </si>
  <si>
    <t>～</t>
  </si>
  <si>
    <t>認定済</t>
  </si>
  <si>
    <t>予防訪問介護初回加算</t>
  </si>
  <si>
    <t>作成年月日</t>
  </si>
  <si>
    <t>予防訪問介護Ⅰ</t>
  </si>
  <si>
    <t>予防訪問介護Ⅱ</t>
  </si>
  <si>
    <t>予防訪問介護Ⅲ</t>
  </si>
  <si>
    <t>予防訪問介護Ⅰ・日割</t>
  </si>
  <si>
    <t>予防訪問介護Ⅱ・日割</t>
  </si>
  <si>
    <t>予防訪問介護Ⅲ・日割</t>
  </si>
  <si>
    <t>サービス内容</t>
  </si>
  <si>
    <t>合計</t>
  </si>
  <si>
    <t>曜日</t>
  </si>
  <si>
    <t>実績</t>
  </si>
  <si>
    <t>事業所番号</t>
  </si>
  <si>
    <t>回数</t>
  </si>
  <si>
    <t>予防訪問介護Ⅰ・3級</t>
  </si>
  <si>
    <t>予防訪問介護Ⅱ・3級</t>
  </si>
  <si>
    <t>予防訪問介護Ⅲ・3級</t>
  </si>
  <si>
    <t>予防訪問介護Ⅰ・3級・日割</t>
  </si>
  <si>
    <t>予防訪問介護Ⅱ・3級・日割</t>
  </si>
  <si>
    <t>予防訪問介護Ⅲ・3級・日割</t>
  </si>
  <si>
    <t>うるま市</t>
  </si>
  <si>
    <t>事業所名</t>
  </si>
  <si>
    <t>平成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</si>
  <si>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</si>
  <si>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</si>
  <si>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</si>
  <si>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</si>
  <si>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</si>
  <si>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</si>
  <si>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</si>
  <si>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</si>
  <si>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</si>
  <si>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担当ケアマネージャー・プランナー名</t>
  </si>
  <si>
    <t>要支援１</t>
  </si>
  <si>
    <t>要支援２</t>
  </si>
  <si>
    <t>申請中</t>
  </si>
  <si>
    <t>サービス内容／種類</t>
  </si>
  <si>
    <t>サービスコード</t>
  </si>
  <si>
    <t>単位数</t>
  </si>
  <si>
    <t>合計単位数</t>
  </si>
  <si>
    <t>サービス単位数／金額</t>
  </si>
  <si>
    <t>49,700円／月</t>
  </si>
  <si>
    <t>104,000円／月</t>
  </si>
  <si>
    <t>申請中</t>
  </si>
  <si>
    <t>うるま市地域包括支援センター</t>
  </si>
  <si>
    <t>介護支援平良川</t>
  </si>
  <si>
    <t>かりゆし居宅介護支援事業所</t>
  </si>
  <si>
    <t>在宅介護　ひまわり</t>
  </si>
  <si>
    <t>川根内科外科</t>
  </si>
  <si>
    <t>願寿の森居宅介護支援事業所</t>
  </si>
  <si>
    <t>へしきや薬局介護支援センター</t>
  </si>
  <si>
    <t>居宅介護支援事業所　周</t>
  </si>
  <si>
    <t>居宅介護支援事業所　陽光館</t>
  </si>
  <si>
    <t>与勝あやはしクリニック</t>
  </si>
  <si>
    <t>楽寿園指定居宅介護支援事業所</t>
  </si>
  <si>
    <t>与勝病院居宅介護支援事業所</t>
  </si>
  <si>
    <t>あかみち薬局</t>
  </si>
  <si>
    <t>居宅介護支援事業所　与勝の里</t>
  </si>
  <si>
    <t>居宅介護支援事業所　いずみ福祉会</t>
  </si>
  <si>
    <t>うるま市社協指定居宅介護支援事業所</t>
  </si>
  <si>
    <t>あやはし苑</t>
  </si>
  <si>
    <t>ケアプランステーション　みどり町</t>
  </si>
  <si>
    <t>ケアマネージメント信愛の丘</t>
  </si>
  <si>
    <t>居宅介護支援事業所しおひら</t>
  </si>
  <si>
    <t>ケアプランセンター愛聖</t>
  </si>
  <si>
    <t>居宅介護支援事業所　松本</t>
  </si>
  <si>
    <t>ケアサービスまごころ</t>
  </si>
  <si>
    <t>居宅介護支援事業所なかがみ</t>
  </si>
  <si>
    <t>ケアプランステーションだるま</t>
  </si>
  <si>
    <t>ケアプラン三丁目</t>
  </si>
  <si>
    <t>沖縄ケアサポートセンター</t>
  </si>
  <si>
    <t>居宅介護支援事業所あゆみ</t>
  </si>
  <si>
    <t>中部協同病院居宅介護支援事業所</t>
  </si>
  <si>
    <t>ごきげんクリニック</t>
  </si>
  <si>
    <t>提供時間</t>
  </si>
  <si>
    <t>サービス提供状況・内容：</t>
  </si>
  <si>
    <t xml:space="preserve"> 予防訪問介護処遇改善加算Ⅲ</t>
  </si>
  <si>
    <t xml:space="preserve"> 予防訪問介護Ⅰ</t>
  </si>
  <si>
    <t xml:space="preserve"> 予防訪問介護Ⅰ・２級</t>
  </si>
  <si>
    <t xml:space="preserve"> 予防訪問介護Ⅰ・同一</t>
  </si>
  <si>
    <t xml:space="preserve"> 予防訪問介護Ⅰ・２級・同一</t>
  </si>
  <si>
    <t xml:space="preserve"> 予防訪問介護Ⅱ</t>
  </si>
  <si>
    <t xml:space="preserve"> 予防訪問介護Ⅱ・２級</t>
  </si>
  <si>
    <t xml:space="preserve"> 予防訪問介護Ⅱ・同一</t>
  </si>
  <si>
    <t xml:space="preserve"> 予防訪問介護Ⅱ・２級・同一</t>
  </si>
  <si>
    <t xml:space="preserve"> 予防訪問介護Ⅲ</t>
  </si>
  <si>
    <t xml:space="preserve"> 予防訪問介護Ⅲ・２級</t>
  </si>
  <si>
    <t xml:space="preserve"> 予防訪問介護Ⅲ・同一</t>
  </si>
  <si>
    <t xml:space="preserve"> 予防訪問介護Ⅲ・２級・同一</t>
  </si>
  <si>
    <t xml:space="preserve"> 予防特別地域訪問介護加算</t>
  </si>
  <si>
    <t xml:space="preserve"> 予防訪問介護小規模事業所加算</t>
  </si>
  <si>
    <t xml:space="preserve"> 予防訪問介護中山間地域等提供加算</t>
  </si>
  <si>
    <t xml:space="preserve"> 予防訪問介護初回加算</t>
  </si>
  <si>
    <t xml:space="preserve"> 予防訪問介護生活機能向上加算</t>
  </si>
  <si>
    <t xml:space="preserve"> 予防訪問介護処遇改善加算Ⅰ</t>
  </si>
  <si>
    <t xml:space="preserve"> 予防訪問介護処遇改善加算Ⅱ</t>
  </si>
  <si>
    <t xml:space="preserve"> 予防訪問介護Ⅰ・日割</t>
  </si>
  <si>
    <t xml:space="preserve"> 予防訪問介護Ⅰ・２級・日割</t>
  </si>
  <si>
    <t xml:space="preserve"> 予防訪問介護Ⅰ・同一・日割</t>
  </si>
  <si>
    <t xml:space="preserve"> 予防訪問介護Ⅱ・日割</t>
  </si>
  <si>
    <t xml:space="preserve"> 予防訪問介護Ⅱ・２級・日割</t>
  </si>
  <si>
    <t xml:space="preserve"> 予防訪問介護Ⅱ・同一・日割</t>
  </si>
  <si>
    <t xml:space="preserve"> 予防訪問介護Ⅱ・２級・同一・日割</t>
  </si>
  <si>
    <t xml:space="preserve"> 予防訪問介護Ⅲ・日割</t>
  </si>
  <si>
    <t xml:space="preserve"> 予防訪問介護Ⅲ・２級・日割</t>
  </si>
  <si>
    <t xml:space="preserve"> 予防訪問介護Ⅲ・同一・日割</t>
  </si>
  <si>
    <t xml:space="preserve"> 予防訪問介護Ⅲ・２級・同一・日割</t>
  </si>
  <si>
    <t xml:space="preserve"> 予防特別地域訪問介護加算日割</t>
  </si>
  <si>
    <t xml:space="preserve"> 予防訪問介護小規模事業所加算日割</t>
  </si>
  <si>
    <t xml:space="preserve"> 予防訪問介護中山間地域等加算日割</t>
  </si>
  <si>
    <t xml:space="preserve"> 予防訪問介護Ⅰ・２級・同一・日割</t>
  </si>
  <si>
    <t>コード</t>
  </si>
  <si>
    <t>単位</t>
  </si>
  <si>
    <t>区分</t>
  </si>
  <si>
    <t>未定</t>
  </si>
  <si>
    <t>時間</t>
  </si>
  <si>
    <t xml:space="preserve"> 予防訪問リハ１</t>
  </si>
  <si>
    <t xml:space="preserve"> 予防訪問リハ中山間地域等提供加算</t>
  </si>
  <si>
    <t>サービス提供実績報告書票（介護予防訪問リハビリテーション）</t>
  </si>
  <si>
    <r>
      <t xml:space="preserve"> </t>
    </r>
    <r>
      <rPr>
        <sz val="6.35"/>
        <color indexed="8"/>
        <rFont val="ＭＳ Ｐゴシック"/>
        <family val="3"/>
      </rPr>
      <t>予防訪問リハ１</t>
    </r>
  </si>
  <si>
    <r>
      <t xml:space="preserve"> </t>
    </r>
    <r>
      <rPr>
        <sz val="6.35"/>
        <color indexed="8"/>
        <rFont val="ＭＳ Ｐゴシック"/>
        <family val="3"/>
      </rPr>
      <t>予防訪問リハ１・同一</t>
    </r>
  </si>
  <si>
    <r>
      <t xml:space="preserve"> </t>
    </r>
    <r>
      <rPr>
        <sz val="6.35"/>
        <color indexed="8"/>
        <rFont val="ＭＳ Ｐゴシック"/>
        <family val="3"/>
      </rPr>
      <t>予防訪問リハ２</t>
    </r>
  </si>
  <si>
    <r>
      <t xml:space="preserve"> </t>
    </r>
    <r>
      <rPr>
        <sz val="6.35"/>
        <color indexed="8"/>
        <rFont val="ＭＳ Ｐゴシック"/>
        <family val="3"/>
      </rPr>
      <t>予防訪問リハ２・同一</t>
    </r>
  </si>
  <si>
    <r>
      <t xml:space="preserve"> </t>
    </r>
    <r>
      <rPr>
        <sz val="6.35"/>
        <color indexed="8"/>
        <rFont val="ＭＳ Ｐゴシック"/>
        <family val="3"/>
      </rPr>
      <t>予防訪問リハ中山間地域等提供加算</t>
    </r>
  </si>
  <si>
    <r>
      <t xml:space="preserve"> </t>
    </r>
    <r>
      <rPr>
        <sz val="6.35"/>
        <color indexed="8"/>
        <rFont val="ＭＳ Ｐゴシック"/>
        <family val="3"/>
      </rPr>
      <t>予防短期集中リハ加算</t>
    </r>
  </si>
  <si>
    <r>
      <t xml:space="preserve"> </t>
    </r>
    <r>
      <rPr>
        <sz val="6.35"/>
        <color indexed="8"/>
        <rFont val="ＭＳ Ｐゴシック"/>
        <family val="3"/>
      </rPr>
      <t>予防訪問リハ訪問介護連携加算</t>
    </r>
  </si>
  <si>
    <r>
      <t xml:space="preserve"> </t>
    </r>
    <r>
      <rPr>
        <sz val="6.35"/>
        <color indexed="8"/>
        <rFont val="ＭＳ Ｐゴシック"/>
        <family val="3"/>
      </rPr>
      <t>予防訪問リハサービス提供体制加算</t>
    </r>
  </si>
  <si>
    <t>　</t>
  </si>
  <si>
    <t>予防訪問リハ同一建物減算１</t>
  </si>
  <si>
    <t>予防訪問リハ計画診療未実施減算</t>
  </si>
  <si>
    <t>予防訪問リハ事業所評価加算</t>
  </si>
  <si>
    <t>令和</t>
  </si>
  <si>
    <t>令和</t>
  </si>
  <si>
    <r>
      <t xml:space="preserve"> </t>
    </r>
    <r>
      <rPr>
        <sz val="6.35"/>
        <color indexed="10"/>
        <rFont val="ＭＳ Ｐゴシック"/>
        <family val="3"/>
      </rPr>
      <t>予防訪問リハ</t>
    </r>
  </si>
  <si>
    <r>
      <t xml:space="preserve"> </t>
    </r>
    <r>
      <rPr>
        <sz val="6.35"/>
        <color indexed="10"/>
        <rFont val="ＭＳ Ｐゴシック"/>
        <family val="3"/>
      </rPr>
      <t>予防訪問リハサービス提供体制加算</t>
    </r>
    <r>
      <rPr>
        <sz val="6.35"/>
        <color indexed="10"/>
        <rFont val="Times New Roman"/>
        <family val="1"/>
      </rPr>
      <t>(</t>
    </r>
    <r>
      <rPr>
        <sz val="6.35"/>
        <color indexed="10"/>
        <rFont val="ＭＳ Ｐゴシック"/>
        <family val="3"/>
      </rPr>
      <t>Ⅰ</t>
    </r>
    <r>
      <rPr>
        <sz val="6.35"/>
        <color indexed="10"/>
        <rFont val="Times New Roman"/>
        <family val="1"/>
      </rPr>
      <t>)</t>
    </r>
  </si>
  <si>
    <r>
      <t xml:space="preserve"> </t>
    </r>
    <r>
      <rPr>
        <sz val="6.35"/>
        <color indexed="10"/>
        <rFont val="ＭＳ Ｐゴシック"/>
        <family val="3"/>
      </rPr>
      <t>予防訪問リハサービス提供体制加算</t>
    </r>
    <r>
      <rPr>
        <sz val="6.35"/>
        <color indexed="10"/>
        <rFont val="Times New Roman"/>
        <family val="1"/>
      </rPr>
      <t>(</t>
    </r>
    <r>
      <rPr>
        <sz val="6.35"/>
        <color indexed="10"/>
        <rFont val="ＭＳ Ｐゴシック"/>
        <family val="3"/>
      </rPr>
      <t>Ⅱ</t>
    </r>
    <r>
      <rPr>
        <sz val="6.35"/>
        <color indexed="10"/>
        <rFont val="Times New Roman"/>
        <family val="1"/>
      </rPr>
      <t>)</t>
    </r>
  </si>
  <si>
    <t>予防訪問リハ12月超減算</t>
  </si>
  <si>
    <t>1日あるいは1回につき</t>
  </si>
  <si>
    <t>1月につき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</si>
</sst>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\6\4#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8"/>
      <color indexed="8"/>
      <name val="Times New Roman"/>
      <family val="1"/>
    </font>
    <font>
      <sz val="6.35"/>
      <color indexed="8"/>
      <name val="ＭＳ Ｐゴシック"/>
      <family val="3"/>
    </font>
    <font>
      <sz val="7.55"/>
      <color indexed="8"/>
      <name val="ＭＳ Ｐゴシック"/>
      <family val="3"/>
    </font>
    <font>
      <sz val="8"/>
      <color indexed="8"/>
      <name val="ＭＳ Ｐ明朝"/>
      <family val="1"/>
    </font>
    <font>
      <sz val="6.35"/>
      <color indexed="10"/>
      <name val="ＭＳ Ｐゴシック"/>
      <family val="3"/>
    </font>
    <font>
      <sz val="6.35"/>
      <color indexed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8"/>
      <color indexed="10"/>
      <name val="Times New Roman"/>
      <family val="1"/>
    </font>
    <font>
      <sz val="7.55"/>
      <color indexed="10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44"/>
      <name val="ＭＳ Ｐゴシック"/>
      <family val="3"/>
    </font>
    <font>
      <b/>
      <sz val="11"/>
      <color indexed="44"/>
      <name val="ＭＳ Ｐゴシック"/>
      <family val="3"/>
    </font>
    <font>
      <sz val="11"/>
      <color indexed="45"/>
      <name val="ＭＳ Ｐゴシック"/>
      <family val="3"/>
    </font>
    <font>
      <sz val="11"/>
      <color indexed="26"/>
      <name val="ＭＳ Ｐゴシック"/>
      <family val="3"/>
    </font>
    <font>
      <u val="double"/>
      <sz val="11"/>
      <color indexed="8"/>
      <name val="ＭＳ Ｐゴシック"/>
      <family val="3"/>
    </font>
    <font>
      <u val="double"/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8"/>
      <color rgb="FFFF0000"/>
      <name val="Times New Roman"/>
      <family val="1"/>
    </font>
    <font>
      <sz val="7.55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Border="1" applyAlignment="1">
      <alignment/>
    </xf>
    <xf numFmtId="0" fontId="0" fillId="33" borderId="0" xfId="0" applyFill="1" applyAlignment="1">
      <alignment/>
    </xf>
    <xf numFmtId="0" fontId="5" fillId="0" borderId="21" xfId="0" applyFont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1" xfId="0" applyFill="1" applyBorder="1" applyAlignment="1">
      <alignment/>
    </xf>
    <xf numFmtId="20" fontId="5" fillId="0" borderId="21" xfId="0" applyNumberFormat="1" applyFont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5" xfId="0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5" fillId="0" borderId="0" xfId="0" applyFont="1" applyBorder="1" applyAlignment="1">
      <alignment vertical="center"/>
    </xf>
    <xf numFmtId="177" fontId="0" fillId="34" borderId="0" xfId="0" applyNumberForma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23" xfId="0" applyFill="1" applyBorder="1" applyAlignment="1">
      <alignment shrinkToFit="1"/>
    </xf>
    <xf numFmtId="0" fontId="0" fillId="35" borderId="25" xfId="0" applyFill="1" applyBorder="1" applyAlignment="1">
      <alignment/>
    </xf>
    <xf numFmtId="0" fontId="0" fillId="35" borderId="28" xfId="0" applyFill="1" applyBorder="1" applyAlignment="1">
      <alignment/>
    </xf>
    <xf numFmtId="187" fontId="0" fillId="35" borderId="25" xfId="0" applyNumberForma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29" xfId="0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left"/>
    </xf>
    <xf numFmtId="188" fontId="15" fillId="0" borderId="30" xfId="0" applyNumberFormat="1" applyFont="1" applyFill="1" applyBorder="1" applyAlignment="1">
      <alignment horizontal="right" vertical="center"/>
    </xf>
    <xf numFmtId="188" fontId="15" fillId="0" borderId="30" xfId="0" applyNumberFormat="1" applyFont="1" applyFill="1" applyBorder="1" applyAlignment="1">
      <alignment horizontal="right"/>
    </xf>
    <xf numFmtId="188" fontId="15" fillId="0" borderId="29" xfId="0" applyNumberFormat="1" applyFont="1" applyFill="1" applyBorder="1" applyAlignment="1">
      <alignment horizontal="right"/>
    </xf>
    <xf numFmtId="1" fontId="15" fillId="33" borderId="30" xfId="0" applyNumberFormat="1" applyFont="1" applyFill="1" applyBorder="1" applyAlignment="1">
      <alignment horizontal="right" vertical="center"/>
    </xf>
    <xf numFmtId="1" fontId="15" fillId="33" borderId="30" xfId="0" applyNumberFormat="1" applyFont="1" applyFill="1" applyBorder="1" applyAlignment="1">
      <alignment horizontal="right"/>
    </xf>
    <xf numFmtId="1" fontId="15" fillId="33" borderId="29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vertical="center"/>
    </xf>
    <xf numFmtId="0" fontId="5" fillId="34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/>
    </xf>
    <xf numFmtId="0" fontId="0" fillId="0" borderId="21" xfId="0" applyFill="1" applyBorder="1" applyAlignment="1">
      <alignment shrinkToFit="1"/>
    </xf>
    <xf numFmtId="0" fontId="16" fillId="0" borderId="29" xfId="0" applyFont="1" applyFill="1" applyBorder="1" applyAlignment="1">
      <alignment horizontal="left"/>
    </xf>
    <xf numFmtId="188" fontId="15" fillId="37" borderId="0" xfId="0" applyNumberFormat="1" applyFont="1" applyFill="1" applyBorder="1" applyAlignment="1">
      <alignment horizontal="right"/>
    </xf>
    <xf numFmtId="0" fontId="0" fillId="37" borderId="25" xfId="0" applyFill="1" applyBorder="1" applyAlignment="1">
      <alignment/>
    </xf>
    <xf numFmtId="187" fontId="0" fillId="37" borderId="25" xfId="0" applyNumberFormat="1" applyFill="1" applyBorder="1" applyAlignment="1">
      <alignment/>
    </xf>
    <xf numFmtId="0" fontId="0" fillId="38" borderId="25" xfId="0" applyFill="1" applyBorder="1" applyAlignment="1">
      <alignment/>
    </xf>
    <xf numFmtId="0" fontId="0" fillId="34" borderId="23" xfId="0" applyFill="1" applyBorder="1" applyAlignment="1">
      <alignment vertical="top" wrapText="1"/>
    </xf>
    <xf numFmtId="0" fontId="0" fillId="34" borderId="20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0" fontId="0" fillId="34" borderId="24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25" xfId="0" applyFill="1" applyBorder="1" applyAlignment="1">
      <alignment vertical="top" wrapText="1"/>
    </xf>
    <xf numFmtId="0" fontId="0" fillId="34" borderId="31" xfId="0" applyFill="1" applyBorder="1" applyAlignment="1">
      <alignment vertical="top" wrapText="1"/>
    </xf>
    <xf numFmtId="0" fontId="0" fillId="34" borderId="32" xfId="0" applyFill="1" applyBorder="1" applyAlignment="1">
      <alignment vertical="top" wrapText="1"/>
    </xf>
    <xf numFmtId="0" fontId="0" fillId="34" borderId="28" xfId="0" applyFill="1" applyBorder="1" applyAlignment="1">
      <alignment vertical="top" wrapText="1"/>
    </xf>
    <xf numFmtId="0" fontId="66" fillId="0" borderId="29" xfId="0" applyFont="1" applyFill="1" applyBorder="1" applyAlignment="1">
      <alignment horizontal="left"/>
    </xf>
    <xf numFmtId="188" fontId="15" fillId="0" borderId="33" xfId="0" applyNumberFormat="1" applyFont="1" applyFill="1" applyBorder="1" applyAlignment="1">
      <alignment horizontal="right"/>
    </xf>
    <xf numFmtId="0" fontId="0" fillId="35" borderId="21" xfId="0" applyFill="1" applyBorder="1" applyAlignment="1">
      <alignment/>
    </xf>
    <xf numFmtId="0" fontId="67" fillId="0" borderId="33" xfId="0" applyFont="1" applyFill="1" applyBorder="1" applyAlignment="1">
      <alignment horizontal="left" vertical="top" wrapText="1"/>
    </xf>
    <xf numFmtId="188" fontId="15" fillId="0" borderId="21" xfId="0" applyNumberFormat="1" applyFont="1" applyFill="1" applyBorder="1" applyAlignment="1">
      <alignment horizontal="right" vertical="center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1" fontId="68" fillId="33" borderId="21" xfId="0" applyNumberFormat="1" applyFont="1" applyFill="1" applyBorder="1" applyAlignment="1">
      <alignment horizontal="right" vertical="center"/>
    </xf>
    <xf numFmtId="0" fontId="69" fillId="35" borderId="21" xfId="0" applyFont="1" applyFill="1" applyBorder="1" applyAlignment="1">
      <alignment/>
    </xf>
    <xf numFmtId="0" fontId="67" fillId="0" borderId="29" xfId="0" applyFont="1" applyFill="1" applyBorder="1" applyAlignment="1">
      <alignment horizontal="left"/>
    </xf>
    <xf numFmtId="0" fontId="69" fillId="35" borderId="28" xfId="0" applyFont="1" applyFill="1" applyBorder="1" applyAlignment="1">
      <alignment/>
    </xf>
    <xf numFmtId="0" fontId="0" fillId="38" borderId="28" xfId="0" applyFill="1" applyBorder="1" applyAlignment="1">
      <alignment/>
    </xf>
    <xf numFmtId="0" fontId="16" fillId="0" borderId="38" xfId="0" applyFont="1" applyFill="1" applyBorder="1" applyAlignment="1">
      <alignment horizontal="left"/>
    </xf>
    <xf numFmtId="188" fontId="15" fillId="0" borderId="38" xfId="0" applyNumberFormat="1" applyFont="1" applyFill="1" applyBorder="1" applyAlignment="1">
      <alignment horizontal="right"/>
    </xf>
    <xf numFmtId="0" fontId="0" fillId="38" borderId="18" xfId="0" applyFill="1" applyBorder="1" applyAlignment="1">
      <alignment/>
    </xf>
    <xf numFmtId="0" fontId="16" fillId="0" borderId="39" xfId="0" applyFont="1" applyFill="1" applyBorder="1" applyAlignment="1">
      <alignment horizontal="left"/>
    </xf>
    <xf numFmtId="188" fontId="15" fillId="0" borderId="39" xfId="0" applyNumberFormat="1" applyFont="1" applyFill="1" applyBorder="1" applyAlignment="1">
      <alignment horizontal="right"/>
    </xf>
    <xf numFmtId="0" fontId="16" fillId="38" borderId="40" xfId="0" applyFont="1" applyFill="1" applyBorder="1" applyAlignment="1">
      <alignment horizontal="left"/>
    </xf>
    <xf numFmtId="188" fontId="15" fillId="38" borderId="40" xfId="0" applyNumberFormat="1" applyFont="1" applyFill="1" applyBorder="1" applyAlignment="1">
      <alignment horizontal="right"/>
    </xf>
    <xf numFmtId="0" fontId="16" fillId="37" borderId="0" xfId="0" applyFont="1" applyFill="1" applyBorder="1" applyAlignment="1">
      <alignment horizontal="left"/>
    </xf>
    <xf numFmtId="0" fontId="0" fillId="35" borderId="21" xfId="0" applyFont="1" applyFill="1" applyBorder="1" applyAlignment="1">
      <alignment/>
    </xf>
    <xf numFmtId="0" fontId="5" fillId="39" borderId="0" xfId="0" applyFont="1" applyFill="1" applyAlignment="1">
      <alignment vertical="center"/>
    </xf>
    <xf numFmtId="0" fontId="6" fillId="36" borderId="0" xfId="0" applyFont="1" applyFill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 shrinkToFit="1"/>
    </xf>
    <xf numFmtId="0" fontId="0" fillId="34" borderId="28" xfId="0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0" fillId="36" borderId="23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 applyProtection="1">
      <alignment horizontal="center" vertical="center"/>
      <protection locked="0"/>
    </xf>
    <xf numFmtId="0" fontId="0" fillId="36" borderId="31" xfId="0" applyFont="1" applyFill="1" applyBorder="1" applyAlignment="1" applyProtection="1">
      <alignment horizontal="center" vertical="center"/>
      <protection locked="0"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6" borderId="28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right" vertical="center"/>
    </xf>
    <xf numFmtId="0" fontId="0" fillId="34" borderId="2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vertical="center" wrapText="1"/>
    </xf>
    <xf numFmtId="0" fontId="6" fillId="34" borderId="32" xfId="0" applyFont="1" applyFill="1" applyBorder="1" applyAlignment="1">
      <alignment vertical="center" wrapText="1"/>
    </xf>
    <xf numFmtId="0" fontId="6" fillId="34" borderId="28" xfId="0" applyFont="1" applyFill="1" applyBorder="1" applyAlignment="1">
      <alignment vertical="center" wrapText="1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 shrinkToFit="1"/>
    </xf>
    <xf numFmtId="0" fontId="6" fillId="36" borderId="26" xfId="0" applyFont="1" applyFill="1" applyBorder="1" applyAlignment="1" applyProtection="1">
      <alignment horizontal="center" vertical="center"/>
      <protection locked="0"/>
    </xf>
    <xf numFmtId="0" fontId="6" fillId="36" borderId="27" xfId="0" applyFont="1" applyFill="1" applyBorder="1" applyAlignment="1" applyProtection="1">
      <alignment horizontal="center" vertical="center"/>
      <protection locked="0"/>
    </xf>
    <xf numFmtId="0" fontId="2" fillId="36" borderId="18" xfId="0" applyFont="1" applyFill="1" applyBorder="1" applyAlignment="1">
      <alignment vertical="center"/>
    </xf>
    <xf numFmtId="0" fontId="9" fillId="34" borderId="26" xfId="0" applyFont="1" applyFill="1" applyBorder="1" applyAlignment="1">
      <alignment horizontal="center" vertical="center" wrapText="1" shrinkToFit="1"/>
    </xf>
    <xf numFmtId="0" fontId="9" fillId="34" borderId="27" xfId="0" applyFont="1" applyFill="1" applyBorder="1" applyAlignment="1">
      <alignment vertical="center" wrapText="1" shrinkToFit="1"/>
    </xf>
    <xf numFmtId="0" fontId="9" fillId="34" borderId="18" xfId="0" applyFont="1" applyFill="1" applyBorder="1" applyAlignment="1">
      <alignment vertical="center" wrapText="1" shrinkToFit="1"/>
    </xf>
    <xf numFmtId="0" fontId="2" fillId="34" borderId="26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horizontal="center" vertical="center" shrinkToFit="1"/>
    </xf>
    <xf numFmtId="0" fontId="2" fillId="34" borderId="2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0" fillId="34" borderId="23" xfId="0" applyFill="1" applyBorder="1" applyAlignment="1">
      <alignment vertical="center" textRotation="255"/>
    </xf>
    <xf numFmtId="0" fontId="0" fillId="34" borderId="31" xfId="0" applyFill="1" applyBorder="1" applyAlignment="1">
      <alignment vertical="center" textRotation="255"/>
    </xf>
    <xf numFmtId="0" fontId="6" fillId="36" borderId="20" xfId="0" applyFont="1" applyFill="1" applyBorder="1" applyAlignment="1" applyProtection="1">
      <alignment horizontal="center" vertical="center"/>
      <protection locked="0"/>
    </xf>
    <xf numFmtId="0" fontId="6" fillId="36" borderId="32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 vertical="center"/>
    </xf>
    <xf numFmtId="0" fontId="0" fillId="34" borderId="32" xfId="0" applyFill="1" applyBorder="1" applyAlignment="1">
      <alignment vertical="center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vertical="center"/>
    </xf>
    <xf numFmtId="0" fontId="2" fillId="36" borderId="32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2" fillId="34" borderId="2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28" borderId="26" xfId="0" applyFont="1" applyFill="1" applyBorder="1" applyAlignment="1">
      <alignment horizontal="center" vertical="center"/>
    </xf>
    <xf numFmtId="0" fontId="2" fillId="28" borderId="27" xfId="0" applyFont="1" applyFill="1" applyBorder="1" applyAlignment="1">
      <alignment horizontal="center" vertical="center"/>
    </xf>
    <xf numFmtId="0" fontId="2" fillId="28" borderId="18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20" fontId="5" fillId="36" borderId="46" xfId="0" applyNumberFormat="1" applyFont="1" applyFill="1" applyBorder="1" applyAlignment="1" applyProtection="1">
      <alignment horizontal="center" vertical="center"/>
      <protection locked="0"/>
    </xf>
    <xf numFmtId="0" fontId="5" fillId="36" borderId="20" xfId="0" applyFont="1" applyFill="1" applyBorder="1" applyAlignment="1" applyProtection="1">
      <alignment horizontal="center" vertical="center"/>
      <protection locked="0"/>
    </xf>
    <xf numFmtId="0" fontId="5" fillId="36" borderId="20" xfId="0" applyFont="1" applyFill="1" applyBorder="1" applyAlignment="1" applyProtection="1">
      <alignment horizontal="left" vertical="center" wrapText="1"/>
      <protection locked="0"/>
    </xf>
    <xf numFmtId="0" fontId="5" fillId="36" borderId="14" xfId="0" applyFont="1" applyFill="1" applyBorder="1" applyAlignment="1" applyProtection="1">
      <alignment horizontal="left" vertical="center" wrapText="1"/>
      <protection locked="0"/>
    </xf>
    <xf numFmtId="0" fontId="5" fillId="36" borderId="32" xfId="0" applyFont="1" applyFill="1" applyBorder="1" applyAlignment="1" applyProtection="1">
      <alignment horizontal="left" vertical="center" wrapText="1"/>
      <protection locked="0"/>
    </xf>
    <xf numFmtId="0" fontId="5" fillId="36" borderId="28" xfId="0" applyFont="1" applyFill="1" applyBorder="1" applyAlignment="1" applyProtection="1">
      <alignment horizontal="left" vertical="center" wrapText="1"/>
      <protection locked="0"/>
    </xf>
    <xf numFmtId="0" fontId="3" fillId="34" borderId="47" xfId="0" applyFont="1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5" fillId="34" borderId="34" xfId="0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3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/>
      <protection locked="0"/>
    </xf>
    <xf numFmtId="0" fontId="5" fillId="34" borderId="4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/>
    </xf>
    <xf numFmtId="0" fontId="5" fillId="28" borderId="53" xfId="0" applyFont="1" applyFill="1" applyBorder="1" applyAlignment="1">
      <alignment horizontal="center" vertical="center"/>
    </xf>
    <xf numFmtId="0" fontId="0" fillId="28" borderId="31" xfId="0" applyFill="1" applyBorder="1" applyAlignment="1">
      <alignment horizontal="center" vertical="center"/>
    </xf>
    <xf numFmtId="0" fontId="0" fillId="28" borderId="54" xfId="0" applyFill="1" applyBorder="1" applyAlignment="1">
      <alignment horizontal="center" vertical="center"/>
    </xf>
    <xf numFmtId="20" fontId="5" fillId="36" borderId="32" xfId="0" applyNumberFormat="1" applyFont="1" applyFill="1" applyBorder="1" applyAlignment="1" applyProtection="1">
      <alignment horizontal="center" vertical="center"/>
      <protection locked="0"/>
    </xf>
    <xf numFmtId="0" fontId="5" fillId="36" borderId="28" xfId="0" applyFont="1" applyFill="1" applyBorder="1" applyAlignment="1" applyProtection="1">
      <alignment horizontal="center" vertical="center"/>
      <protection locked="0"/>
    </xf>
    <xf numFmtId="0" fontId="5" fillId="34" borderId="42" xfId="0" applyFont="1" applyFill="1" applyBorder="1" applyAlignment="1" applyProtection="1">
      <alignment horizontal="center" vertical="center"/>
      <protection locked="0"/>
    </xf>
    <xf numFmtId="0" fontId="0" fillId="28" borderId="53" xfId="0" applyFill="1" applyBorder="1" applyAlignment="1">
      <alignment horizontal="center" vertical="center"/>
    </xf>
    <xf numFmtId="0" fontId="5" fillId="40" borderId="20" xfId="0" applyFont="1" applyFill="1" applyBorder="1" applyAlignment="1" applyProtection="1">
      <alignment horizontal="left" vertical="center" wrapText="1"/>
      <protection locked="0"/>
    </xf>
    <xf numFmtId="0" fontId="5" fillId="40" borderId="14" xfId="0" applyFont="1" applyFill="1" applyBorder="1" applyAlignment="1" applyProtection="1">
      <alignment horizontal="left" vertical="center" wrapText="1"/>
      <protection locked="0"/>
    </xf>
    <xf numFmtId="0" fontId="5" fillId="40" borderId="32" xfId="0" applyFont="1" applyFill="1" applyBorder="1" applyAlignment="1" applyProtection="1">
      <alignment horizontal="left" vertical="center" wrapText="1"/>
      <protection locked="0"/>
    </xf>
    <xf numFmtId="0" fontId="5" fillId="40" borderId="28" xfId="0" applyFont="1" applyFill="1" applyBorder="1" applyAlignment="1" applyProtection="1">
      <alignment horizontal="left" vertical="center" wrapText="1"/>
      <protection locked="0"/>
    </xf>
    <xf numFmtId="0" fontId="0" fillId="34" borderId="47" xfId="0" applyFill="1" applyBorder="1" applyAlignment="1">
      <alignment horizontal="center" vertical="center" shrinkToFit="1"/>
    </xf>
    <xf numFmtId="0" fontId="5" fillId="34" borderId="55" xfId="0" applyFont="1" applyFill="1" applyBorder="1" applyAlignment="1" applyProtection="1">
      <alignment horizontal="center" vertical="center"/>
      <protection locked="0"/>
    </xf>
    <xf numFmtId="0" fontId="5" fillId="34" borderId="56" xfId="0" applyFont="1" applyFill="1" applyBorder="1" applyAlignment="1" applyProtection="1">
      <alignment horizontal="center" vertical="center"/>
      <protection locked="0"/>
    </xf>
    <xf numFmtId="0" fontId="5" fillId="34" borderId="57" xfId="0" applyFont="1" applyFill="1" applyBorder="1" applyAlignment="1" applyProtection="1">
      <alignment horizontal="center" vertical="center"/>
      <protection locked="0"/>
    </xf>
    <xf numFmtId="0" fontId="5" fillId="34" borderId="58" xfId="0" applyFont="1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>
      <alignment horizontal="center" vertical="center"/>
    </xf>
    <xf numFmtId="0" fontId="5" fillId="34" borderId="59" xfId="0" applyFont="1" applyFill="1" applyBorder="1" applyAlignment="1" applyProtection="1">
      <alignment horizontal="center" vertical="center"/>
      <protection locked="0"/>
    </xf>
    <xf numFmtId="0" fontId="5" fillId="40" borderId="60" xfId="0" applyFont="1" applyFill="1" applyBorder="1" applyAlignment="1" applyProtection="1">
      <alignment horizontal="left" vertical="center" wrapText="1"/>
      <protection locked="0"/>
    </xf>
    <xf numFmtId="0" fontId="5" fillId="40" borderId="61" xfId="0" applyFont="1" applyFill="1" applyBorder="1" applyAlignment="1" applyProtection="1">
      <alignment horizontal="left" vertical="center" wrapText="1"/>
      <protection locked="0"/>
    </xf>
    <xf numFmtId="0" fontId="0" fillId="34" borderId="62" xfId="0" applyFill="1" applyBorder="1" applyAlignment="1">
      <alignment horizontal="center" vertical="center" shrinkToFit="1"/>
    </xf>
    <xf numFmtId="0" fontId="5" fillId="34" borderId="63" xfId="0" applyFont="1" applyFill="1" applyBorder="1" applyAlignment="1" applyProtection="1">
      <alignment horizontal="center" vertical="center"/>
      <protection locked="0"/>
    </xf>
    <xf numFmtId="0" fontId="0" fillId="28" borderId="64" xfId="0" applyFill="1" applyBorder="1" applyAlignment="1">
      <alignment horizontal="center" vertical="center"/>
    </xf>
    <xf numFmtId="0" fontId="0" fillId="28" borderId="65" xfId="0" applyFill="1" applyBorder="1" applyAlignment="1">
      <alignment horizontal="center" vertical="center"/>
    </xf>
    <xf numFmtId="20" fontId="5" fillId="36" borderId="60" xfId="0" applyNumberFormat="1" applyFont="1" applyFill="1" applyBorder="1" applyAlignment="1" applyProtection="1">
      <alignment horizontal="center" vertical="center"/>
      <protection locked="0"/>
    </xf>
    <xf numFmtId="0" fontId="5" fillId="36" borderId="61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0" fillId="34" borderId="23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14" xfId="0" applyFill="1" applyBorder="1" applyAlignment="1">
      <alignment horizontal="left" vertical="top" wrapText="1"/>
    </xf>
    <xf numFmtId="0" fontId="0" fillId="34" borderId="24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25" xfId="0" applyFill="1" applyBorder="1" applyAlignment="1">
      <alignment horizontal="left" vertical="top" wrapText="1"/>
    </xf>
    <xf numFmtId="0" fontId="0" fillId="34" borderId="31" xfId="0" applyFill="1" applyBorder="1" applyAlignment="1">
      <alignment horizontal="left" vertical="top" wrapText="1"/>
    </xf>
    <xf numFmtId="0" fontId="0" fillId="34" borderId="32" xfId="0" applyFill="1" applyBorder="1" applyAlignment="1">
      <alignment horizontal="left" vertical="top" wrapText="1"/>
    </xf>
    <xf numFmtId="0" fontId="0" fillId="34" borderId="28" xfId="0" applyFill="1" applyBorder="1" applyAlignment="1">
      <alignment horizontal="left" vertical="top" wrapText="1"/>
    </xf>
    <xf numFmtId="0" fontId="0" fillId="28" borderId="26" xfId="0" applyFill="1" applyBorder="1" applyAlignment="1">
      <alignment horizontal="center" vertical="center" shrinkToFit="1"/>
    </xf>
    <xf numFmtId="0" fontId="0" fillId="28" borderId="27" xfId="0" applyFill="1" applyBorder="1" applyAlignment="1">
      <alignment horizontal="center" vertical="center" shrinkToFit="1"/>
    </xf>
    <xf numFmtId="0" fontId="0" fillId="28" borderId="18" xfId="0" applyFill="1" applyBorder="1" applyAlignment="1">
      <alignment horizontal="center" vertical="center" shrinkToFit="1"/>
    </xf>
    <xf numFmtId="0" fontId="0" fillId="28" borderId="26" xfId="0" applyFill="1" applyBorder="1" applyAlignment="1">
      <alignment horizontal="center" vertical="center"/>
    </xf>
    <xf numFmtId="0" fontId="0" fillId="28" borderId="27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47" xfId="0" applyFill="1" applyBorder="1" applyAlignment="1">
      <alignment vertical="center"/>
    </xf>
    <xf numFmtId="0" fontId="0" fillId="34" borderId="48" xfId="0" applyFill="1" applyBorder="1" applyAlignment="1">
      <alignment horizontal="center" vertical="center"/>
    </xf>
    <xf numFmtId="0" fontId="0" fillId="34" borderId="48" xfId="0" applyFill="1" applyBorder="1" applyAlignment="1">
      <alignment vertical="center"/>
    </xf>
    <xf numFmtId="187" fontId="5" fillId="28" borderId="26" xfId="0" applyNumberFormat="1" applyFont="1" applyFill="1" applyBorder="1" applyAlignment="1">
      <alignment horizontal="center" vertical="center"/>
    </xf>
    <xf numFmtId="187" fontId="5" fillId="28" borderId="27" xfId="0" applyNumberFormat="1" applyFont="1" applyFill="1" applyBorder="1" applyAlignment="1">
      <alignment horizontal="center" vertical="center"/>
    </xf>
    <xf numFmtId="187" fontId="5" fillId="28" borderId="18" xfId="0" applyNumberFormat="1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177" fontId="0" fillId="28" borderId="26" xfId="0" applyNumberFormat="1" applyFill="1" applyBorder="1" applyAlignment="1">
      <alignment horizontal="right" vertical="center"/>
    </xf>
    <xf numFmtId="177" fontId="0" fillId="28" borderId="27" xfId="0" applyNumberFormat="1" applyFill="1" applyBorder="1" applyAlignment="1">
      <alignment horizontal="right" vertical="center"/>
    </xf>
    <xf numFmtId="177" fontId="0" fillId="28" borderId="18" xfId="0" applyNumberForma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5" fillId="36" borderId="52" xfId="0" applyNumberFormat="1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0" fillId="37" borderId="26" xfId="0" applyFill="1" applyBorder="1" applyAlignment="1">
      <alignment horizontal="center" vertical="center"/>
    </xf>
    <xf numFmtId="0" fontId="0" fillId="37" borderId="27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/>
    </xf>
    <xf numFmtId="0" fontId="0" fillId="38" borderId="27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41" borderId="26" xfId="0" applyFill="1" applyBorder="1" applyAlignment="1">
      <alignment horizontal="center" vertical="center"/>
    </xf>
    <xf numFmtId="0" fontId="0" fillId="41" borderId="2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1" borderId="26" xfId="0" applyFill="1" applyBorder="1" applyAlignment="1">
      <alignment horizontal="center" vertical="center" shrinkToFit="1"/>
    </xf>
    <xf numFmtId="0" fontId="0" fillId="41" borderId="27" xfId="0" applyFill="1" applyBorder="1" applyAlignment="1">
      <alignment horizontal="center" vertical="center" shrinkToFit="1"/>
    </xf>
    <xf numFmtId="0" fontId="0" fillId="41" borderId="18" xfId="0" applyFill="1" applyBorder="1" applyAlignment="1">
      <alignment horizontal="center" vertical="center" shrinkToFit="1"/>
    </xf>
    <xf numFmtId="0" fontId="5" fillId="37" borderId="0" xfId="0" applyFont="1" applyFill="1" applyBorder="1" applyAlignment="1" applyProtection="1">
      <alignment horizontal="left" vertical="center" wrapText="1"/>
      <protection locked="0"/>
    </xf>
    <xf numFmtId="0" fontId="5" fillId="37" borderId="25" xfId="0" applyFont="1" applyFill="1" applyBorder="1" applyAlignment="1" applyProtection="1">
      <alignment horizontal="left" vertical="center" wrapText="1"/>
      <protection locked="0"/>
    </xf>
    <xf numFmtId="0" fontId="5" fillId="37" borderId="60" xfId="0" applyFont="1" applyFill="1" applyBorder="1" applyAlignment="1" applyProtection="1">
      <alignment horizontal="left" vertical="center" wrapText="1"/>
      <protection locked="0"/>
    </xf>
    <xf numFmtId="0" fontId="5" fillId="37" borderId="61" xfId="0" applyFont="1" applyFill="1" applyBorder="1" applyAlignment="1" applyProtection="1">
      <alignment horizontal="left" vertical="center" wrapText="1"/>
      <protection locked="0"/>
    </xf>
    <xf numFmtId="0" fontId="0" fillId="34" borderId="66" xfId="0" applyFill="1" applyBorder="1" applyAlignment="1">
      <alignment horizontal="center" vertical="center" shrinkToFit="1"/>
    </xf>
    <xf numFmtId="0" fontId="5" fillId="34" borderId="67" xfId="0" applyFont="1" applyFill="1" applyBorder="1" applyAlignment="1" applyProtection="1">
      <alignment horizontal="center" vertical="center"/>
      <protection locked="0"/>
    </xf>
    <xf numFmtId="0" fontId="5" fillId="34" borderId="68" xfId="0" applyFont="1" applyFill="1" applyBorder="1" applyAlignment="1" applyProtection="1">
      <alignment horizontal="center" vertical="center"/>
      <protection locked="0"/>
    </xf>
    <xf numFmtId="0" fontId="5" fillId="34" borderId="69" xfId="0" applyFont="1" applyFill="1" applyBorder="1" applyAlignment="1" applyProtection="1">
      <alignment horizontal="center" vertical="center"/>
      <protection locked="0"/>
    </xf>
    <xf numFmtId="187" fontId="5" fillId="37" borderId="26" xfId="0" applyNumberFormat="1" applyFont="1" applyFill="1" applyBorder="1" applyAlignment="1">
      <alignment horizontal="center" vertical="center"/>
    </xf>
    <xf numFmtId="187" fontId="5" fillId="37" borderId="27" xfId="0" applyNumberFormat="1" applyFont="1" applyFill="1" applyBorder="1" applyAlignment="1">
      <alignment horizontal="center" vertical="center"/>
    </xf>
    <xf numFmtId="187" fontId="5" fillId="37" borderId="18" xfId="0" applyNumberFormat="1" applyFont="1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 shrinkToFit="1"/>
    </xf>
    <xf numFmtId="0" fontId="0" fillId="37" borderId="27" xfId="0" applyFill="1" applyBorder="1" applyAlignment="1">
      <alignment horizontal="center" vertical="center" shrinkToFit="1"/>
    </xf>
    <xf numFmtId="0" fontId="0" fillId="37" borderId="18" xfId="0" applyFill="1" applyBorder="1" applyAlignment="1">
      <alignment horizontal="center" vertical="center" shrinkToFit="1"/>
    </xf>
    <xf numFmtId="187" fontId="5" fillId="41" borderId="26" xfId="0" applyNumberFormat="1" applyFont="1" applyFill="1" applyBorder="1" applyAlignment="1">
      <alignment horizontal="center" vertical="center"/>
    </xf>
    <xf numFmtId="187" fontId="5" fillId="41" borderId="27" xfId="0" applyNumberFormat="1" applyFont="1" applyFill="1" applyBorder="1" applyAlignment="1">
      <alignment horizontal="center" vertical="center"/>
    </xf>
    <xf numFmtId="187" fontId="5" fillId="41" borderId="18" xfId="0" applyNumberFormat="1" applyFont="1" applyFill="1" applyBorder="1" applyAlignment="1">
      <alignment horizontal="center" vertical="center"/>
    </xf>
    <xf numFmtId="0" fontId="0" fillId="38" borderId="26" xfId="0" applyFill="1" applyBorder="1" applyAlignment="1">
      <alignment horizontal="center" vertical="center" shrinkToFit="1"/>
    </xf>
    <xf numFmtId="0" fontId="0" fillId="38" borderId="27" xfId="0" applyFill="1" applyBorder="1" applyAlignment="1">
      <alignment horizontal="center" vertical="center" shrinkToFit="1"/>
    </xf>
    <xf numFmtId="0" fontId="0" fillId="38" borderId="18" xfId="0" applyFill="1" applyBorder="1" applyAlignment="1">
      <alignment horizontal="center" vertical="center" shrinkToFit="1"/>
    </xf>
    <xf numFmtId="0" fontId="5" fillId="34" borderId="70" xfId="0" applyFont="1" applyFill="1" applyBorder="1" applyAlignment="1" applyProtection="1">
      <alignment horizontal="center" vertical="center"/>
      <protection locked="0"/>
    </xf>
    <xf numFmtId="0" fontId="5" fillId="34" borderId="71" xfId="0" applyFont="1" applyFill="1" applyBorder="1" applyAlignment="1" applyProtection="1">
      <alignment horizontal="center" vertical="center"/>
      <protection locked="0"/>
    </xf>
    <xf numFmtId="0" fontId="0" fillId="28" borderId="24" xfId="0" applyFill="1" applyBorder="1" applyAlignment="1">
      <alignment horizontal="center" vertical="center"/>
    </xf>
    <xf numFmtId="0" fontId="0" fillId="28" borderId="72" xfId="0" applyFill="1" applyBorder="1" applyAlignment="1">
      <alignment horizontal="center" vertical="center"/>
    </xf>
    <xf numFmtId="0" fontId="5" fillId="28" borderId="24" xfId="0" applyFont="1" applyFill="1" applyBorder="1" applyAlignment="1">
      <alignment horizontal="center" vertical="center"/>
    </xf>
    <xf numFmtId="0" fontId="5" fillId="28" borderId="72" xfId="0" applyFont="1" applyFill="1" applyBorder="1" applyAlignment="1">
      <alignment horizontal="center" vertical="center"/>
    </xf>
    <xf numFmtId="0" fontId="5" fillId="38" borderId="0" xfId="0" applyFont="1" applyFill="1" applyBorder="1" applyAlignment="1" applyProtection="1">
      <alignment horizontal="left" vertical="center" wrapText="1"/>
      <protection locked="0"/>
    </xf>
    <xf numFmtId="0" fontId="5" fillId="38" borderId="25" xfId="0" applyFont="1" applyFill="1" applyBorder="1" applyAlignment="1" applyProtection="1">
      <alignment horizontal="left" vertical="center" wrapText="1"/>
      <protection locked="0"/>
    </xf>
    <xf numFmtId="0" fontId="5" fillId="38" borderId="32" xfId="0" applyFont="1" applyFill="1" applyBorder="1" applyAlignment="1" applyProtection="1">
      <alignment horizontal="left" vertical="center" wrapText="1"/>
      <protection locked="0"/>
    </xf>
    <xf numFmtId="0" fontId="5" fillId="38" borderId="28" xfId="0" applyFont="1" applyFill="1" applyBorder="1" applyAlignment="1" applyProtection="1">
      <alignment horizontal="left" vertical="center" wrapText="1"/>
      <protection locked="0"/>
    </xf>
    <xf numFmtId="0" fontId="3" fillId="34" borderId="66" xfId="0" applyFont="1" applyFill="1" applyBorder="1" applyAlignment="1">
      <alignment horizontal="center" vertical="center" shrinkToFit="1"/>
    </xf>
    <xf numFmtId="0" fontId="5" fillId="34" borderId="73" xfId="0" applyFont="1" applyFill="1" applyBorder="1" applyAlignment="1" applyProtection="1">
      <alignment horizontal="center" vertical="center"/>
      <protection locked="0"/>
    </xf>
    <xf numFmtId="0" fontId="0" fillId="42" borderId="26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187" fontId="5" fillId="42" borderId="26" xfId="0" applyNumberFormat="1" applyFont="1" applyFill="1" applyBorder="1" applyAlignment="1">
      <alignment horizontal="center" vertical="center"/>
    </xf>
    <xf numFmtId="187" fontId="5" fillId="42" borderId="27" xfId="0" applyNumberFormat="1" applyFont="1" applyFill="1" applyBorder="1" applyAlignment="1">
      <alignment horizontal="center" vertical="center"/>
    </xf>
    <xf numFmtId="187" fontId="5" fillId="42" borderId="18" xfId="0" applyNumberFormat="1" applyFont="1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 shrinkToFit="1"/>
    </xf>
    <xf numFmtId="0" fontId="0" fillId="42" borderId="27" xfId="0" applyFill="1" applyBorder="1" applyAlignment="1">
      <alignment horizontal="center" vertical="center" shrinkToFit="1"/>
    </xf>
    <xf numFmtId="0" fontId="0" fillId="42" borderId="18" xfId="0" applyFill="1" applyBorder="1" applyAlignment="1">
      <alignment horizontal="center" vertical="center" shrinkToFit="1"/>
    </xf>
    <xf numFmtId="0" fontId="0" fillId="42" borderId="27" xfId="0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87" fontId="5" fillId="38" borderId="26" xfId="0" applyNumberFormat="1" applyFont="1" applyFill="1" applyBorder="1" applyAlignment="1">
      <alignment horizontal="center" vertical="center"/>
    </xf>
    <xf numFmtId="187" fontId="5" fillId="38" borderId="27" xfId="0" applyNumberFormat="1" applyFont="1" applyFill="1" applyBorder="1" applyAlignment="1">
      <alignment horizontal="center" vertical="center"/>
    </xf>
    <xf numFmtId="187" fontId="5" fillId="38" borderId="1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20" fontId="5" fillId="0" borderId="60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>
      <alignment horizontal="center" vertical="center"/>
    </xf>
    <xf numFmtId="2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20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48" xfId="0" applyFill="1" applyBorder="1" applyAlignment="1">
      <alignment horizontal="center" vertical="center" shrinkToFit="1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vertical="center" wrapText="1" shrinkToFit="1"/>
    </xf>
    <xf numFmtId="0" fontId="9" fillId="0" borderId="18" xfId="0" applyFont="1" applyFill="1" applyBorder="1" applyAlignment="1">
      <alignment vertical="center" wrapText="1" shrinkToFit="1"/>
    </xf>
    <xf numFmtId="0" fontId="0" fillId="0" borderId="23" xfId="0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6" fillId="0" borderId="23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23" xfId="0" applyFill="1" applyBorder="1" applyAlignment="1">
      <alignment vertical="center" textRotation="255"/>
    </xf>
    <xf numFmtId="0" fontId="0" fillId="0" borderId="31" xfId="0" applyFill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28575</xdr:rowOff>
    </xdr:from>
    <xdr:to>
      <xdr:col>12</xdr:col>
      <xdr:colOff>180975</xdr:colOff>
      <xdr:row>3</xdr:row>
      <xdr:rowOff>28575</xdr:rowOff>
    </xdr:to>
    <xdr:sp>
      <xdr:nvSpPr>
        <xdr:cNvPr id="1" name="WordArt 8"/>
        <xdr:cNvSpPr>
          <a:spLocks/>
        </xdr:cNvSpPr>
      </xdr:nvSpPr>
      <xdr:spPr>
        <a:xfrm>
          <a:off x="257175" y="180975"/>
          <a:ext cx="29527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入力方法および注意点</a:t>
          </a:r>
        </a:p>
      </xdr:txBody>
    </xdr:sp>
    <xdr:clientData/>
  </xdr:twoCellAnchor>
  <xdr:twoCellAnchor>
    <xdr:from>
      <xdr:col>0</xdr:col>
      <xdr:colOff>209550</xdr:colOff>
      <xdr:row>3</xdr:row>
      <xdr:rowOff>85725</xdr:rowOff>
    </xdr:from>
    <xdr:to>
      <xdr:col>39</xdr:col>
      <xdr:colOff>47625</xdr:colOff>
      <xdr:row>27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09550" y="542925"/>
          <a:ext cx="9039225" cy="3581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年介護報酬の改定に伴い、サービス単価に変更がありました。そのため、平成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月以降は当サービス提供実績報告書票を担当ケアマネージャー・プランナーへ提出してください。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（平成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月実績分からの使用になります。）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＜サービス提供実績報告書の入力方法＞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☆当サービス提供票の様式は、データー化された様式と直接入力できる様式があります。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どちらを使用してもかまいません。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☆データーを入力の際には、セルの色により入力方法が異なります。以下の点にご注意ください。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の最上段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主要サービス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中山間地域等提供加算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など「所定単位数にサービス別加算率を乗じた単位数で算定する加算・減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算」は、所定単位により、その加算・減算単位が変わります。そのため、最上段が主要サービスの入力箇所として、数式入力しています。）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曜日の入力を行ってください。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直接入力になります。（変更等が考えられる箇所です）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99CCFF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選択式で入力します。（主要サービス部分）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FF99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選択式で入力します。（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または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につき加算される加算を選択します。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中山間地域等提供加算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短期集中リハ加算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CC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自動的に内容と数字が入ります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日割りの場合、提供票（直接入力）をご使用ください。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dbl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6:BG1568"/>
  <sheetViews>
    <sheetView zoomScalePageLayoutView="0" workbookViewId="0" topLeftCell="A19">
      <selection activeCell="N68" sqref="N68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41" width="3.00390625" style="1" customWidth="1"/>
    <col min="42" max="42" width="2.625" style="1" customWidth="1"/>
    <col min="43" max="45" width="3.00390625" style="1" customWidth="1"/>
    <col min="46" max="46" width="1.75390625" style="1" customWidth="1"/>
    <col min="47" max="47" width="4.25390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6.00390625" style="1" bestFit="1" customWidth="1"/>
    <col min="54" max="54" width="6.25390625" style="1" bestFit="1" customWidth="1"/>
    <col min="55" max="55" width="3.00390625" style="1" customWidth="1"/>
    <col min="56" max="56" width="8.375" style="1" customWidth="1"/>
    <col min="57" max="57" width="10.00390625" style="1" customWidth="1"/>
    <col min="58" max="58" width="3.00390625" style="1" customWidth="1"/>
    <col min="59" max="59" width="8.625" style="1" customWidth="1"/>
    <col min="60" max="16384" width="3.00390625" style="1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8.75" customHeight="1"/>
    <row r="25" ht="9.75" customHeight="1"/>
    <row r="26" spans="1:47" ht="9.75" customHeight="1">
      <c r="A26" s="131" t="s">
        <v>6</v>
      </c>
      <c r="B26" s="132"/>
      <c r="C26" s="132"/>
      <c r="D26" s="132"/>
      <c r="E26" s="133"/>
      <c r="F26" s="26"/>
      <c r="G26" s="26"/>
      <c r="H26" s="26"/>
      <c r="I26" s="137" t="s">
        <v>1</v>
      </c>
      <c r="J26" s="137"/>
      <c r="K26" s="118">
        <v>26</v>
      </c>
      <c r="L26" s="119" t="s">
        <v>2</v>
      </c>
      <c r="M26" s="118">
        <v>4</v>
      </c>
      <c r="N26" s="119" t="s">
        <v>0</v>
      </c>
      <c r="O26" s="119" t="s">
        <v>3</v>
      </c>
      <c r="P26" s="119" t="s">
        <v>125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55"/>
      <c r="AK26" s="55"/>
      <c r="AL26" s="55"/>
      <c r="AM26" s="55"/>
      <c r="AN26" s="120" t="s">
        <v>27</v>
      </c>
      <c r="AO26" s="120"/>
      <c r="AP26" s="120"/>
      <c r="AQ26" s="26"/>
      <c r="AR26" s="26"/>
      <c r="AS26" s="26"/>
      <c r="AT26" s="26"/>
      <c r="AU26" s="26"/>
    </row>
    <row r="27" spans="1:47" ht="9.75" customHeight="1">
      <c r="A27" s="134"/>
      <c r="B27" s="135"/>
      <c r="C27" s="135"/>
      <c r="D27" s="135"/>
      <c r="E27" s="136"/>
      <c r="F27" s="26"/>
      <c r="G27" s="26"/>
      <c r="H27" s="26"/>
      <c r="I27" s="137"/>
      <c r="J27" s="137"/>
      <c r="K27" s="118"/>
      <c r="L27" s="119"/>
      <c r="M27" s="118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55"/>
      <c r="AK27" s="55"/>
      <c r="AL27" s="55"/>
      <c r="AM27" s="55"/>
      <c r="AN27" s="120"/>
      <c r="AO27" s="120"/>
      <c r="AP27" s="120"/>
      <c r="AQ27" s="26"/>
      <c r="AR27" s="26"/>
      <c r="AS27" s="26"/>
      <c r="AT27" s="26"/>
      <c r="AU27" s="26"/>
    </row>
    <row r="28" spans="1:47" ht="9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ht="9.75" customHeight="1">
      <c r="A29" s="121" t="s">
        <v>19</v>
      </c>
      <c r="B29" s="122"/>
      <c r="C29" s="123"/>
      <c r="D29" s="127"/>
      <c r="E29" s="129"/>
      <c r="F29" s="129"/>
      <c r="G29" s="129"/>
      <c r="H29" s="129"/>
      <c r="I29" s="129"/>
      <c r="J29" s="129"/>
      <c r="K29" s="129"/>
      <c r="L29" s="129"/>
      <c r="M29" s="150"/>
      <c r="N29" s="138" t="s">
        <v>28</v>
      </c>
      <c r="O29" s="139"/>
      <c r="P29" s="139"/>
      <c r="Q29" s="140"/>
      <c r="R29" s="144"/>
      <c r="S29" s="145"/>
      <c r="T29" s="145"/>
      <c r="U29" s="145"/>
      <c r="V29" s="145"/>
      <c r="W29" s="145"/>
      <c r="X29" s="145"/>
      <c r="Y29" s="146"/>
      <c r="Z29" s="121" t="s">
        <v>8</v>
      </c>
      <c r="AA29" s="139"/>
      <c r="AB29" s="139"/>
      <c r="AC29" s="139"/>
      <c r="AD29" s="174" t="s">
        <v>29</v>
      </c>
      <c r="AE29" s="176">
        <v>26</v>
      </c>
      <c r="AF29" s="178" t="s">
        <v>30</v>
      </c>
      <c r="AG29" s="176">
        <v>4</v>
      </c>
      <c r="AH29" s="178" t="s">
        <v>31</v>
      </c>
      <c r="AI29" s="186">
        <v>1</v>
      </c>
      <c r="AJ29" s="188" t="s">
        <v>32</v>
      </c>
      <c r="AK29" s="121" t="s">
        <v>33</v>
      </c>
      <c r="AL29" s="139"/>
      <c r="AM29" s="139"/>
      <c r="AN29" s="139"/>
      <c r="AO29" s="152"/>
      <c r="AP29" s="153"/>
      <c r="AQ29" s="153"/>
      <c r="AR29" s="153"/>
      <c r="AS29" s="153"/>
      <c r="AT29" s="153"/>
      <c r="AU29" s="154"/>
    </row>
    <row r="30" spans="1:47" ht="9.75" customHeight="1">
      <c r="A30" s="124"/>
      <c r="B30" s="125"/>
      <c r="C30" s="126"/>
      <c r="D30" s="128"/>
      <c r="E30" s="130"/>
      <c r="F30" s="130"/>
      <c r="G30" s="130"/>
      <c r="H30" s="130"/>
      <c r="I30" s="130"/>
      <c r="J30" s="130"/>
      <c r="K30" s="130"/>
      <c r="L30" s="130"/>
      <c r="M30" s="151"/>
      <c r="N30" s="141"/>
      <c r="O30" s="142"/>
      <c r="P30" s="142"/>
      <c r="Q30" s="143"/>
      <c r="R30" s="147"/>
      <c r="S30" s="148"/>
      <c r="T30" s="148"/>
      <c r="U30" s="148"/>
      <c r="V30" s="148"/>
      <c r="W30" s="148"/>
      <c r="X30" s="148"/>
      <c r="Y30" s="149"/>
      <c r="Z30" s="141"/>
      <c r="AA30" s="142"/>
      <c r="AB30" s="142"/>
      <c r="AC30" s="142"/>
      <c r="AD30" s="175"/>
      <c r="AE30" s="177"/>
      <c r="AF30" s="179"/>
      <c r="AG30" s="177"/>
      <c r="AH30" s="179"/>
      <c r="AI30" s="187"/>
      <c r="AJ30" s="189"/>
      <c r="AK30" s="141"/>
      <c r="AL30" s="142"/>
      <c r="AM30" s="142"/>
      <c r="AN30" s="142"/>
      <c r="AO30" s="155"/>
      <c r="AP30" s="156"/>
      <c r="AQ30" s="156"/>
      <c r="AR30" s="156"/>
      <c r="AS30" s="156"/>
      <c r="AT30" s="156"/>
      <c r="AU30" s="157"/>
    </row>
    <row r="31" spans="1:47" ht="9.75" customHeight="1">
      <c r="A31" s="158" t="s">
        <v>34</v>
      </c>
      <c r="B31" s="159"/>
      <c r="C31" s="160"/>
      <c r="D31" s="27"/>
      <c r="E31" s="28"/>
      <c r="F31" s="28"/>
      <c r="G31" s="28"/>
      <c r="H31" s="28"/>
      <c r="I31" s="28"/>
      <c r="J31" s="28"/>
      <c r="K31" s="28"/>
      <c r="L31" s="28"/>
      <c r="M31" s="29"/>
      <c r="N31" s="161" t="s">
        <v>35</v>
      </c>
      <c r="O31" s="162"/>
      <c r="P31" s="162"/>
      <c r="Q31" s="163"/>
      <c r="R31" s="164" t="s">
        <v>40</v>
      </c>
      <c r="S31" s="165"/>
      <c r="T31" s="165"/>
      <c r="U31" s="165"/>
      <c r="V31" s="165"/>
      <c r="W31" s="165"/>
      <c r="X31" s="165"/>
      <c r="Y31" s="166"/>
      <c r="Z31" s="167" t="s">
        <v>36</v>
      </c>
      <c r="AA31" s="168"/>
      <c r="AB31" s="168"/>
      <c r="AC31" s="169"/>
      <c r="AD31" s="170"/>
      <c r="AE31" s="171"/>
      <c r="AF31" s="171"/>
      <c r="AG31" s="171"/>
      <c r="AH31" s="171"/>
      <c r="AI31" s="171"/>
      <c r="AJ31" s="171"/>
      <c r="AK31" s="172"/>
      <c r="AL31" s="172"/>
      <c r="AM31" s="172"/>
      <c r="AN31" s="173"/>
      <c r="AO31" s="30"/>
      <c r="AP31" s="30"/>
      <c r="AQ31" s="30"/>
      <c r="AR31" s="30"/>
      <c r="AS31" s="30"/>
      <c r="AT31" s="30"/>
      <c r="AU31" s="30"/>
    </row>
    <row r="32" spans="1:59" ht="9.75" customHeight="1">
      <c r="A32" s="158" t="s">
        <v>37</v>
      </c>
      <c r="B32" s="159"/>
      <c r="C32" s="160"/>
      <c r="D32" s="183"/>
      <c r="E32" s="184"/>
      <c r="F32" s="184"/>
      <c r="G32" s="184"/>
      <c r="H32" s="184"/>
      <c r="I32" s="190"/>
      <c r="J32" s="190"/>
      <c r="K32" s="190"/>
      <c r="L32" s="190"/>
      <c r="M32" s="191"/>
      <c r="N32" s="158" t="s">
        <v>38</v>
      </c>
      <c r="O32" s="159"/>
      <c r="P32" s="159"/>
      <c r="Q32" s="160"/>
      <c r="R32" s="192">
        <f>VLOOKUP(R31,BD33:BE36,2,FALSE)</f>
        <v>50030</v>
      </c>
      <c r="S32" s="193"/>
      <c r="T32" s="193"/>
      <c r="U32" s="193"/>
      <c r="V32" s="193"/>
      <c r="W32" s="193"/>
      <c r="X32" s="193"/>
      <c r="Y32" s="194"/>
      <c r="Z32" s="180" t="s">
        <v>39</v>
      </c>
      <c r="AA32" s="181"/>
      <c r="AB32" s="181"/>
      <c r="AC32" s="182"/>
      <c r="AD32" s="183"/>
      <c r="AE32" s="184"/>
      <c r="AF32" s="184"/>
      <c r="AG32" s="184"/>
      <c r="AH32" s="184"/>
      <c r="AI32" s="184"/>
      <c r="AJ32" s="184"/>
      <c r="AK32" s="184"/>
      <c r="AL32" s="184"/>
      <c r="AM32" s="184"/>
      <c r="AN32" s="185"/>
      <c r="AO32" s="30"/>
      <c r="AP32" s="30"/>
      <c r="AQ32" s="30"/>
      <c r="AR32" s="30"/>
      <c r="AS32" s="30"/>
      <c r="AT32" s="30"/>
      <c r="AU32" s="30"/>
      <c r="AZ32" s="59" t="s">
        <v>15</v>
      </c>
      <c r="BA32" s="60" t="s">
        <v>118</v>
      </c>
      <c r="BB32" s="61" t="s">
        <v>119</v>
      </c>
      <c r="BD32" s="23" t="s">
        <v>120</v>
      </c>
      <c r="BE32" s="48" t="s">
        <v>38</v>
      </c>
      <c r="BG32" s="23" t="s">
        <v>122</v>
      </c>
    </row>
    <row r="33" spans="1:59" ht="9.75" customHeight="1" thickBo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Z33" s="52"/>
      <c r="BA33" s="53"/>
      <c r="BB33" s="54"/>
      <c r="BC33" s="57"/>
      <c r="BD33" s="47"/>
      <c r="BE33" s="47"/>
      <c r="BG33" s="23"/>
    </row>
    <row r="34" spans="1:59" ht="9.75" customHeight="1">
      <c r="A34" s="211" t="s">
        <v>81</v>
      </c>
      <c r="B34" s="212"/>
      <c r="C34" s="213"/>
      <c r="D34" s="216" t="s">
        <v>15</v>
      </c>
      <c r="E34" s="216"/>
      <c r="F34" s="216"/>
      <c r="G34" s="216"/>
      <c r="H34" s="216"/>
      <c r="I34" s="31" t="s">
        <v>4</v>
      </c>
      <c r="J34" s="32">
        <v>1</v>
      </c>
      <c r="K34" s="33">
        <v>2</v>
      </c>
      <c r="L34" s="33">
        <v>3</v>
      </c>
      <c r="M34" s="33">
        <v>4</v>
      </c>
      <c r="N34" s="33">
        <v>5</v>
      </c>
      <c r="O34" s="33">
        <v>6</v>
      </c>
      <c r="P34" s="33">
        <v>7</v>
      </c>
      <c r="Q34" s="33">
        <v>8</v>
      </c>
      <c r="R34" s="33">
        <v>9</v>
      </c>
      <c r="S34" s="33">
        <v>10</v>
      </c>
      <c r="T34" s="33">
        <v>11</v>
      </c>
      <c r="U34" s="33">
        <v>12</v>
      </c>
      <c r="V34" s="33">
        <v>13</v>
      </c>
      <c r="W34" s="33">
        <v>14</v>
      </c>
      <c r="X34" s="33">
        <v>15</v>
      </c>
      <c r="Y34" s="33">
        <v>16</v>
      </c>
      <c r="Z34" s="33">
        <v>17</v>
      </c>
      <c r="AA34" s="33">
        <v>18</v>
      </c>
      <c r="AB34" s="33">
        <v>19</v>
      </c>
      <c r="AC34" s="33">
        <v>20</v>
      </c>
      <c r="AD34" s="33">
        <v>21</v>
      </c>
      <c r="AE34" s="33">
        <v>22</v>
      </c>
      <c r="AF34" s="33">
        <v>23</v>
      </c>
      <c r="AG34" s="33">
        <v>24</v>
      </c>
      <c r="AH34" s="33">
        <v>25</v>
      </c>
      <c r="AI34" s="33">
        <v>26</v>
      </c>
      <c r="AJ34" s="33">
        <v>27</v>
      </c>
      <c r="AK34" s="33">
        <v>28</v>
      </c>
      <c r="AL34" s="33">
        <v>29</v>
      </c>
      <c r="AM34" s="33">
        <v>30</v>
      </c>
      <c r="AN34" s="34">
        <v>31</v>
      </c>
      <c r="AO34" s="195" t="s">
        <v>16</v>
      </c>
      <c r="AP34" s="196"/>
      <c r="AQ34" s="26"/>
      <c r="AR34" s="26"/>
      <c r="AS34" s="26"/>
      <c r="AT34" s="26"/>
      <c r="AU34" s="26"/>
      <c r="AY34" s="1" t="s">
        <v>40</v>
      </c>
      <c r="AZ34" s="52"/>
      <c r="BA34" s="53"/>
      <c r="BB34" s="54"/>
      <c r="BC34" s="57"/>
      <c r="BD34" s="47" t="s">
        <v>40</v>
      </c>
      <c r="BE34" s="47">
        <v>50030</v>
      </c>
      <c r="BG34" s="49">
        <v>0</v>
      </c>
    </row>
    <row r="35" spans="1:59" ht="9.75" customHeight="1">
      <c r="A35" s="214"/>
      <c r="B35" s="120"/>
      <c r="C35" s="215"/>
      <c r="D35" s="217"/>
      <c r="E35" s="217"/>
      <c r="F35" s="217"/>
      <c r="G35" s="217"/>
      <c r="H35" s="217"/>
      <c r="I35" s="35" t="s">
        <v>17</v>
      </c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  <c r="AO35" s="197"/>
      <c r="AP35" s="198"/>
      <c r="AQ35" s="26"/>
      <c r="AR35" s="26"/>
      <c r="AS35" s="26"/>
      <c r="AT35" s="26"/>
      <c r="AU35" s="26"/>
      <c r="AY35" s="1" t="s">
        <v>41</v>
      </c>
      <c r="AZ35" s="68" t="s">
        <v>126</v>
      </c>
      <c r="BA35" s="70">
        <v>2111</v>
      </c>
      <c r="BB35" s="73">
        <v>302</v>
      </c>
      <c r="BC35" s="57"/>
      <c r="BD35" s="47" t="s">
        <v>41</v>
      </c>
      <c r="BE35" s="47">
        <v>104730</v>
      </c>
      <c r="BG35" s="49">
        <v>0.010416666666666666</v>
      </c>
    </row>
    <row r="36" spans="1:59" ht="9.75" customHeight="1">
      <c r="A36" s="199"/>
      <c r="B36" s="200"/>
      <c r="C36" s="39" t="s">
        <v>5</v>
      </c>
      <c r="D36" s="201" t="s">
        <v>123</v>
      </c>
      <c r="E36" s="201"/>
      <c r="F36" s="201"/>
      <c r="G36" s="201"/>
      <c r="H36" s="202"/>
      <c r="I36" s="205" t="s">
        <v>18</v>
      </c>
      <c r="J36" s="207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18">
        <f>SUM(J36:AN37)</f>
        <v>0</v>
      </c>
      <c r="AP36" s="219"/>
      <c r="AQ36" s="26"/>
      <c r="AR36" s="26"/>
      <c r="AS36" s="26"/>
      <c r="AT36" s="26"/>
      <c r="AU36" s="26"/>
      <c r="AY36" s="1" t="s">
        <v>42</v>
      </c>
      <c r="AZ36" s="68" t="s">
        <v>127</v>
      </c>
      <c r="BA36" s="71">
        <v>2114</v>
      </c>
      <c r="BB36" s="74">
        <v>272</v>
      </c>
      <c r="BC36" s="57"/>
      <c r="BD36" s="47" t="s">
        <v>50</v>
      </c>
      <c r="BE36" s="25" t="s">
        <v>121</v>
      </c>
      <c r="BG36" s="49">
        <v>0.0208333333333333</v>
      </c>
    </row>
    <row r="37" spans="1:59" ht="9.75" customHeight="1">
      <c r="A37" s="40"/>
      <c r="B37" s="222"/>
      <c r="C37" s="223"/>
      <c r="D37" s="203"/>
      <c r="E37" s="203"/>
      <c r="F37" s="203"/>
      <c r="G37" s="203"/>
      <c r="H37" s="204"/>
      <c r="I37" s="206"/>
      <c r="J37" s="208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24"/>
      <c r="AO37" s="220"/>
      <c r="AP37" s="221"/>
      <c r="AQ37" s="26"/>
      <c r="AR37" s="26"/>
      <c r="AS37" s="26"/>
      <c r="AT37" s="26"/>
      <c r="AU37" s="26"/>
      <c r="AZ37" s="69" t="s">
        <v>128</v>
      </c>
      <c r="BA37" s="72">
        <v>2211</v>
      </c>
      <c r="BB37" s="75">
        <v>302</v>
      </c>
      <c r="BC37" s="57"/>
      <c r="BG37" s="49">
        <v>0.03125</v>
      </c>
    </row>
    <row r="38" spans="1:59" ht="9.75" customHeight="1">
      <c r="A38" s="199"/>
      <c r="B38" s="200"/>
      <c r="C38" s="39" t="s">
        <v>5</v>
      </c>
      <c r="D38" s="201" t="s">
        <v>134</v>
      </c>
      <c r="E38" s="201"/>
      <c r="F38" s="201"/>
      <c r="G38" s="201"/>
      <c r="H38" s="202"/>
      <c r="I38" s="205" t="s">
        <v>18</v>
      </c>
      <c r="J38" s="207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18">
        <f>SUM(J38:AN39)</f>
        <v>0</v>
      </c>
      <c r="AP38" s="225"/>
      <c r="AQ38" s="26"/>
      <c r="AR38" s="26"/>
      <c r="AS38" s="26"/>
      <c r="AT38" s="26"/>
      <c r="AU38" s="26"/>
      <c r="AZ38" s="69" t="s">
        <v>129</v>
      </c>
      <c r="BA38" s="72">
        <v>2214</v>
      </c>
      <c r="BB38" s="75">
        <v>272</v>
      </c>
      <c r="BC38" s="57"/>
      <c r="BG38" s="49">
        <v>0.0416666666666667</v>
      </c>
    </row>
    <row r="39" spans="1:59" ht="9.75" customHeight="1">
      <c r="A39" s="40"/>
      <c r="B39" s="222"/>
      <c r="C39" s="223"/>
      <c r="D39" s="203"/>
      <c r="E39" s="203"/>
      <c r="F39" s="203"/>
      <c r="G39" s="203"/>
      <c r="H39" s="204"/>
      <c r="I39" s="206"/>
      <c r="J39" s="208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20"/>
      <c r="AP39" s="221"/>
      <c r="AQ39" s="26"/>
      <c r="AR39" s="26"/>
      <c r="AS39" s="26"/>
      <c r="AT39" s="26"/>
      <c r="AU39" s="26"/>
      <c r="AZ39" s="62"/>
      <c r="BA39" s="50"/>
      <c r="BB39" s="51"/>
      <c r="BC39" s="57"/>
      <c r="BG39" s="49">
        <v>0.0520833333333333</v>
      </c>
    </row>
    <row r="40" spans="1:59" ht="9.75" customHeight="1">
      <c r="A40" s="199"/>
      <c r="B40" s="200"/>
      <c r="C40" s="39" t="s">
        <v>5</v>
      </c>
      <c r="D40" s="201"/>
      <c r="E40" s="201"/>
      <c r="F40" s="201"/>
      <c r="G40" s="201"/>
      <c r="H40" s="202"/>
      <c r="I40" s="205" t="s">
        <v>18</v>
      </c>
      <c r="J40" s="207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18">
        <f>SUM(J40:AN41)</f>
        <v>0</v>
      </c>
      <c r="AP40" s="219"/>
      <c r="AQ40" s="26"/>
      <c r="AR40" s="26"/>
      <c r="AS40" s="26"/>
      <c r="AT40" s="26"/>
      <c r="AU40" s="26"/>
      <c r="AZ40" s="69" t="s">
        <v>130</v>
      </c>
      <c r="BA40" s="72">
        <v>8110</v>
      </c>
      <c r="BB40" s="65" t="e">
        <f>ROUND((L52*5/100),0)</f>
        <v>#VALUE!</v>
      </c>
      <c r="BC40" s="57"/>
      <c r="BG40" s="49">
        <v>0.0625</v>
      </c>
    </row>
    <row r="41" spans="1:59" ht="9.75" customHeight="1">
      <c r="A41" s="40"/>
      <c r="B41" s="222"/>
      <c r="C41" s="223"/>
      <c r="D41" s="203"/>
      <c r="E41" s="203"/>
      <c r="F41" s="203"/>
      <c r="G41" s="203"/>
      <c r="H41" s="204"/>
      <c r="I41" s="206"/>
      <c r="J41" s="208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20"/>
      <c r="AP41" s="221"/>
      <c r="AQ41" s="26"/>
      <c r="AR41" s="26"/>
      <c r="AS41" s="26"/>
      <c r="AT41" s="26"/>
      <c r="AU41" s="26"/>
      <c r="AZ41" s="69" t="s">
        <v>131</v>
      </c>
      <c r="BA41" s="72">
        <v>5001</v>
      </c>
      <c r="BB41" s="63">
        <v>200</v>
      </c>
      <c r="BC41" s="57"/>
      <c r="BG41" s="49">
        <v>0.0729166666666667</v>
      </c>
    </row>
    <row r="42" spans="1:59" ht="9.75" customHeight="1">
      <c r="A42" s="199"/>
      <c r="B42" s="200"/>
      <c r="C42" s="39" t="s">
        <v>5</v>
      </c>
      <c r="D42" s="226" t="s">
        <v>124</v>
      </c>
      <c r="E42" s="226"/>
      <c r="F42" s="226"/>
      <c r="G42" s="226"/>
      <c r="H42" s="227"/>
      <c r="I42" s="205" t="s">
        <v>18</v>
      </c>
      <c r="J42" s="207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18">
        <f>SUM(J42:AN43)</f>
        <v>0</v>
      </c>
      <c r="AP42" s="219"/>
      <c r="AQ42" s="26"/>
      <c r="AR42" s="26"/>
      <c r="AS42" s="26"/>
      <c r="AT42" s="26"/>
      <c r="AU42" s="26"/>
      <c r="AZ42" s="69" t="s">
        <v>132</v>
      </c>
      <c r="BA42" s="72">
        <v>4000</v>
      </c>
      <c r="BB42" s="63">
        <v>300</v>
      </c>
      <c r="BC42" s="57"/>
      <c r="BG42" s="49">
        <v>0.0833333333333333</v>
      </c>
    </row>
    <row r="43" spans="1:59" ht="9.75" customHeight="1">
      <c r="A43" s="40"/>
      <c r="B43" s="222"/>
      <c r="C43" s="223"/>
      <c r="D43" s="228"/>
      <c r="E43" s="228"/>
      <c r="F43" s="228"/>
      <c r="G43" s="228"/>
      <c r="H43" s="229"/>
      <c r="I43" s="206"/>
      <c r="J43" s="208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20"/>
      <c r="AP43" s="221"/>
      <c r="AQ43" s="26"/>
      <c r="AR43" s="26"/>
      <c r="AS43" s="26"/>
      <c r="AT43" s="26"/>
      <c r="AU43" s="26"/>
      <c r="AZ43" s="69" t="s">
        <v>133</v>
      </c>
      <c r="BA43" s="72">
        <v>6101</v>
      </c>
      <c r="BB43" s="64">
        <v>6</v>
      </c>
      <c r="BC43" s="57"/>
      <c r="BG43" s="49">
        <v>0.09375</v>
      </c>
    </row>
    <row r="44" spans="1:59" ht="9.75" customHeight="1">
      <c r="A44" s="199"/>
      <c r="B44" s="200"/>
      <c r="C44" s="39" t="s">
        <v>5</v>
      </c>
      <c r="D44" s="226"/>
      <c r="E44" s="226"/>
      <c r="F44" s="226"/>
      <c r="G44" s="226"/>
      <c r="H44" s="227"/>
      <c r="I44" s="230" t="s">
        <v>18</v>
      </c>
      <c r="J44" s="231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33"/>
      <c r="AO44" s="235">
        <f>SUM(J44:AN45)</f>
        <v>0</v>
      </c>
      <c r="AP44" s="225"/>
      <c r="AQ44" s="26"/>
      <c r="AR44" s="26"/>
      <c r="AS44" s="26"/>
      <c r="AT44" s="26"/>
      <c r="AU44" s="26"/>
      <c r="AZ44" s="56"/>
      <c r="BA44" s="56"/>
      <c r="BB44" s="56"/>
      <c r="BC44" s="57"/>
      <c r="BG44" s="49">
        <v>0.104166666666667</v>
      </c>
    </row>
    <row r="45" spans="1:59" ht="9.75" customHeight="1">
      <c r="A45" s="40"/>
      <c r="B45" s="222"/>
      <c r="C45" s="223"/>
      <c r="D45" s="228"/>
      <c r="E45" s="228"/>
      <c r="F45" s="228"/>
      <c r="G45" s="228"/>
      <c r="H45" s="229"/>
      <c r="I45" s="206"/>
      <c r="J45" s="232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34"/>
      <c r="AO45" s="220"/>
      <c r="AP45" s="221"/>
      <c r="AQ45" s="26"/>
      <c r="AR45" s="26"/>
      <c r="AS45" s="26"/>
      <c r="AT45" s="26"/>
      <c r="AU45" s="26"/>
      <c r="AZ45" s="56"/>
      <c r="BA45" s="56"/>
      <c r="BB45" s="56"/>
      <c r="BC45" s="57"/>
      <c r="BG45" s="49">
        <v>0.114583333333333</v>
      </c>
    </row>
    <row r="46" spans="1:59" ht="9.75" customHeight="1">
      <c r="A46" s="199"/>
      <c r="B46" s="200"/>
      <c r="C46" s="39" t="s">
        <v>5</v>
      </c>
      <c r="D46" s="226"/>
      <c r="E46" s="226"/>
      <c r="F46" s="226"/>
      <c r="G46" s="226"/>
      <c r="H46" s="227"/>
      <c r="I46" s="205" t="s">
        <v>18</v>
      </c>
      <c r="J46" s="207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18">
        <f>SUM(J46:AN47)</f>
        <v>0</v>
      </c>
      <c r="AP46" s="219"/>
      <c r="AQ46" s="26"/>
      <c r="AR46" s="26"/>
      <c r="AS46" s="26"/>
      <c r="AT46" s="26"/>
      <c r="AU46" s="26"/>
      <c r="AZ46" s="56"/>
      <c r="BA46" s="56"/>
      <c r="BB46" s="56"/>
      <c r="BC46" s="57"/>
      <c r="BG46" s="49">
        <v>0.125</v>
      </c>
    </row>
    <row r="47" spans="1:59" ht="9.75" customHeight="1" thickBot="1">
      <c r="A47" s="41"/>
      <c r="B47" s="243"/>
      <c r="C47" s="244"/>
      <c r="D47" s="237"/>
      <c r="E47" s="237"/>
      <c r="F47" s="237"/>
      <c r="G47" s="237"/>
      <c r="H47" s="238"/>
      <c r="I47" s="239"/>
      <c r="J47" s="240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41"/>
      <c r="AP47" s="242"/>
      <c r="AQ47" s="26"/>
      <c r="AR47" s="26"/>
      <c r="AS47" s="26"/>
      <c r="AT47" s="26"/>
      <c r="AU47" s="26"/>
      <c r="AZ47" s="56"/>
      <c r="BA47" s="56"/>
      <c r="BB47" s="58"/>
      <c r="BG47" s="49">
        <v>0.135416666666667</v>
      </c>
    </row>
    <row r="48" spans="1:59" ht="9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Z48" s="56"/>
      <c r="BA48" s="56"/>
      <c r="BB48" s="58"/>
      <c r="BG48" s="49">
        <v>0.145833333333333</v>
      </c>
    </row>
    <row r="49" spans="1:59" ht="9.75" customHeight="1">
      <c r="A49" s="266" t="s">
        <v>43</v>
      </c>
      <c r="B49" s="266"/>
      <c r="C49" s="266"/>
      <c r="D49" s="266"/>
      <c r="E49" s="266"/>
      <c r="F49" s="267"/>
      <c r="G49" s="267"/>
      <c r="H49" s="138" t="s">
        <v>44</v>
      </c>
      <c r="I49" s="139"/>
      <c r="J49" s="139"/>
      <c r="K49" s="140"/>
      <c r="L49" s="266" t="s">
        <v>45</v>
      </c>
      <c r="M49" s="266"/>
      <c r="N49" s="266"/>
      <c r="O49" s="267"/>
      <c r="P49" s="138" t="s">
        <v>20</v>
      </c>
      <c r="Q49" s="140"/>
      <c r="R49" s="245" t="s">
        <v>47</v>
      </c>
      <c r="S49" s="246"/>
      <c r="T49" s="246"/>
      <c r="U49" s="247"/>
      <c r="V49" s="26"/>
      <c r="W49" s="42" t="s">
        <v>82</v>
      </c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/>
      <c r="AS49" s="26"/>
      <c r="AT49" s="26"/>
      <c r="AU49" s="26"/>
      <c r="AZ49" s="56"/>
      <c r="BA49" s="56"/>
      <c r="BB49" s="58"/>
      <c r="BG49" s="49">
        <v>0.15625</v>
      </c>
    </row>
    <row r="50" spans="1:59" ht="9.75" customHeight="1">
      <c r="A50" s="268"/>
      <c r="B50" s="268"/>
      <c r="C50" s="268"/>
      <c r="D50" s="268"/>
      <c r="E50" s="268"/>
      <c r="F50" s="269"/>
      <c r="G50" s="269"/>
      <c r="H50" s="141"/>
      <c r="I50" s="142"/>
      <c r="J50" s="142"/>
      <c r="K50" s="143"/>
      <c r="L50" s="268"/>
      <c r="M50" s="268"/>
      <c r="N50" s="268"/>
      <c r="O50" s="269"/>
      <c r="P50" s="141"/>
      <c r="Q50" s="143"/>
      <c r="R50" s="248"/>
      <c r="S50" s="249"/>
      <c r="T50" s="249"/>
      <c r="U50" s="250"/>
      <c r="V50" s="26"/>
      <c r="W50" s="251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3"/>
      <c r="AS50" s="26"/>
      <c r="AT50" s="26"/>
      <c r="AU50" s="26"/>
      <c r="AZ50" s="56"/>
      <c r="BA50" s="56"/>
      <c r="BB50" s="58"/>
      <c r="BG50" s="49">
        <v>0.166666666666667</v>
      </c>
    </row>
    <row r="51" spans="1:59" ht="9.75" customHeight="1">
      <c r="A51" s="260" t="str">
        <f>D36</f>
        <v> 予防訪問リハ１</v>
      </c>
      <c r="B51" s="261"/>
      <c r="C51" s="261"/>
      <c r="D51" s="261"/>
      <c r="E51" s="261"/>
      <c r="F51" s="261"/>
      <c r="G51" s="262"/>
      <c r="H51" s="263">
        <f aca="true" t="shared" si="0" ref="H51:H56">IF(ISERROR(VLOOKUP(A51,AZ33:BB42,2,0)),"",IF(VLOOKUP(A51,AZ33:BB42,2,0)=0,"",VLOOKUP(A51,AZ33:BB42,2,0)))</f>
        <v>2111</v>
      </c>
      <c r="I51" s="264"/>
      <c r="J51" s="264"/>
      <c r="K51" s="265"/>
      <c r="L51" s="263">
        <f aca="true" t="shared" si="1" ref="L51:L56">IF(ISERROR(VLOOKUP(A51,AZ33:BB42,3,0)),"",IF(VLOOKUP(A51,AZ33:BB42,3,0)=0,"",VLOOKUP(A51,AZ33:BB42,3,0)))</f>
        <v>302</v>
      </c>
      <c r="M51" s="264"/>
      <c r="N51" s="264"/>
      <c r="O51" s="265"/>
      <c r="P51" s="263">
        <f>AO36</f>
        <v>0</v>
      </c>
      <c r="Q51" s="265"/>
      <c r="R51" s="270">
        <f aca="true" t="shared" si="2" ref="R51:R56">IF(ISERROR(L51*P51),"",L51*P51)</f>
        <v>0</v>
      </c>
      <c r="S51" s="271"/>
      <c r="T51" s="271"/>
      <c r="U51" s="272"/>
      <c r="V51" s="26"/>
      <c r="W51" s="254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O51" s="255"/>
      <c r="AP51" s="255"/>
      <c r="AQ51" s="255"/>
      <c r="AR51" s="256"/>
      <c r="AS51" s="26"/>
      <c r="AT51" s="26"/>
      <c r="AU51" s="26"/>
      <c r="AZ51" s="56"/>
      <c r="BA51" s="56"/>
      <c r="BB51" s="58"/>
      <c r="BG51" s="49">
        <v>0.177083333333333</v>
      </c>
    </row>
    <row r="52" spans="1:59" ht="9.75" customHeight="1">
      <c r="A52" s="260" t="str">
        <f>D38</f>
        <v>　</v>
      </c>
      <c r="B52" s="261"/>
      <c r="C52" s="261"/>
      <c r="D52" s="261"/>
      <c r="E52" s="261"/>
      <c r="F52" s="261"/>
      <c r="G52" s="262"/>
      <c r="H52" s="263">
        <f t="shared" si="0"/>
      </c>
      <c r="I52" s="264"/>
      <c r="J52" s="264"/>
      <c r="K52" s="265"/>
      <c r="L52" s="263">
        <f t="shared" si="1"/>
      </c>
      <c r="M52" s="264"/>
      <c r="N52" s="264"/>
      <c r="O52" s="265"/>
      <c r="P52" s="263">
        <f>AO38</f>
        <v>0</v>
      </c>
      <c r="Q52" s="265"/>
      <c r="R52" s="270">
        <f t="shared" si="2"/>
      </c>
      <c r="S52" s="271"/>
      <c r="T52" s="271"/>
      <c r="U52" s="272"/>
      <c r="V52" s="26"/>
      <c r="W52" s="254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5"/>
      <c r="AR52" s="256"/>
      <c r="AS52" s="26"/>
      <c r="AT52" s="26"/>
      <c r="AU52" s="26"/>
      <c r="AZ52" s="56"/>
      <c r="BA52" s="56"/>
      <c r="BB52" s="58"/>
      <c r="BG52" s="49">
        <v>0.1875</v>
      </c>
    </row>
    <row r="53" spans="1:59" ht="9.75" customHeight="1">
      <c r="A53" s="260">
        <f>D40</f>
        <v>0</v>
      </c>
      <c r="B53" s="261"/>
      <c r="C53" s="261"/>
      <c r="D53" s="261"/>
      <c r="E53" s="261"/>
      <c r="F53" s="261"/>
      <c r="G53" s="262"/>
      <c r="H53" s="263">
        <f t="shared" si="0"/>
      </c>
      <c r="I53" s="264"/>
      <c r="J53" s="264"/>
      <c r="K53" s="265"/>
      <c r="L53" s="263">
        <f t="shared" si="1"/>
      </c>
      <c r="M53" s="264"/>
      <c r="N53" s="264"/>
      <c r="O53" s="265"/>
      <c r="P53" s="263">
        <f>AO40</f>
        <v>0</v>
      </c>
      <c r="Q53" s="265"/>
      <c r="R53" s="270">
        <f t="shared" si="2"/>
      </c>
      <c r="S53" s="271"/>
      <c r="T53" s="271"/>
      <c r="U53" s="272"/>
      <c r="V53" s="26"/>
      <c r="W53" s="254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6"/>
      <c r="AS53" s="26"/>
      <c r="AT53" s="26"/>
      <c r="AU53" s="26"/>
      <c r="AZ53" s="56"/>
      <c r="BA53" s="56"/>
      <c r="BB53" s="58"/>
      <c r="BG53" s="49">
        <v>0.197916666666667</v>
      </c>
    </row>
    <row r="54" spans="1:59" ht="9.75" customHeight="1">
      <c r="A54" s="260" t="str">
        <f>D42</f>
        <v> 予防訪問リハ中山間地域等提供加算</v>
      </c>
      <c r="B54" s="261"/>
      <c r="C54" s="261"/>
      <c r="D54" s="261"/>
      <c r="E54" s="261"/>
      <c r="F54" s="261"/>
      <c r="G54" s="262"/>
      <c r="H54" s="263">
        <f t="shared" si="0"/>
        <v>8110</v>
      </c>
      <c r="I54" s="264"/>
      <c r="J54" s="264"/>
      <c r="K54" s="265"/>
      <c r="L54" s="263">
        <f t="shared" si="1"/>
      </c>
      <c r="M54" s="264"/>
      <c r="N54" s="264"/>
      <c r="O54" s="265"/>
      <c r="P54" s="263">
        <f>AO42</f>
        <v>0</v>
      </c>
      <c r="Q54" s="265"/>
      <c r="R54" s="270">
        <f t="shared" si="2"/>
      </c>
      <c r="S54" s="271"/>
      <c r="T54" s="271"/>
      <c r="U54" s="272"/>
      <c r="V54" s="26"/>
      <c r="W54" s="254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6"/>
      <c r="AS54" s="26"/>
      <c r="AT54" s="26"/>
      <c r="AU54" s="26"/>
      <c r="AZ54" s="56"/>
      <c r="BA54" s="56"/>
      <c r="BB54" s="58"/>
      <c r="BG54" s="49">
        <v>0.208333333333333</v>
      </c>
    </row>
    <row r="55" spans="1:59" ht="9.75" customHeight="1">
      <c r="A55" s="260">
        <f>D44</f>
        <v>0</v>
      </c>
      <c r="B55" s="261"/>
      <c r="C55" s="261"/>
      <c r="D55" s="261"/>
      <c r="E55" s="261"/>
      <c r="F55" s="261"/>
      <c r="G55" s="262"/>
      <c r="H55" s="263">
        <f t="shared" si="0"/>
      </c>
      <c r="I55" s="264"/>
      <c r="J55" s="264"/>
      <c r="K55" s="265"/>
      <c r="L55" s="263">
        <f t="shared" si="1"/>
      </c>
      <c r="M55" s="264"/>
      <c r="N55" s="264"/>
      <c r="O55" s="265"/>
      <c r="P55" s="263">
        <f>AO44</f>
        <v>0</v>
      </c>
      <c r="Q55" s="265"/>
      <c r="R55" s="270">
        <f t="shared" si="2"/>
      </c>
      <c r="S55" s="271"/>
      <c r="T55" s="271"/>
      <c r="U55" s="272"/>
      <c r="V55" s="26"/>
      <c r="W55" s="254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6"/>
      <c r="AS55" s="26"/>
      <c r="AT55" s="26"/>
      <c r="AU55" s="26"/>
      <c r="BG55" s="49">
        <v>0.21875</v>
      </c>
    </row>
    <row r="56" spans="1:59" ht="9.75" customHeight="1">
      <c r="A56" s="260">
        <f>D46</f>
        <v>0</v>
      </c>
      <c r="B56" s="261"/>
      <c r="C56" s="261"/>
      <c r="D56" s="261"/>
      <c r="E56" s="261"/>
      <c r="F56" s="261"/>
      <c r="G56" s="262"/>
      <c r="H56" s="263">
        <f t="shared" si="0"/>
      </c>
      <c r="I56" s="264"/>
      <c r="J56" s="264"/>
      <c r="K56" s="265"/>
      <c r="L56" s="263">
        <f t="shared" si="1"/>
      </c>
      <c r="M56" s="264"/>
      <c r="N56" s="264"/>
      <c r="O56" s="265"/>
      <c r="P56" s="263">
        <f>AO46</f>
        <v>0</v>
      </c>
      <c r="Q56" s="265"/>
      <c r="R56" s="270">
        <f t="shared" si="2"/>
      </c>
      <c r="S56" s="271"/>
      <c r="T56" s="271"/>
      <c r="U56" s="272"/>
      <c r="V56" s="26"/>
      <c r="W56" s="257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9"/>
      <c r="AS56" s="26"/>
      <c r="AT56" s="26"/>
      <c r="AU56" s="26"/>
      <c r="BG56" s="49">
        <v>0.229166666666667</v>
      </c>
    </row>
    <row r="57" spans="1:59" ht="9.7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6"/>
      <c r="L57" s="273" t="s">
        <v>46</v>
      </c>
      <c r="M57" s="274"/>
      <c r="N57" s="274"/>
      <c r="O57" s="274"/>
      <c r="P57" s="274"/>
      <c r="Q57" s="275"/>
      <c r="R57" s="276">
        <f>SUM(R51:U56)</f>
        <v>0</v>
      </c>
      <c r="S57" s="277"/>
      <c r="T57" s="277"/>
      <c r="U57" s="278"/>
      <c r="BG57" s="49">
        <v>0.239583333333333</v>
      </c>
    </row>
    <row r="58" ht="14.25" customHeight="1">
      <c r="BG58" s="49">
        <v>0.25</v>
      </c>
    </row>
    <row r="59" ht="15.75" customHeight="1">
      <c r="BG59" s="49">
        <v>0.260416666666667</v>
      </c>
    </row>
    <row r="60" ht="14.25" customHeight="1">
      <c r="BG60" s="49">
        <v>0.270833333333333</v>
      </c>
    </row>
    <row r="61" ht="15.75" customHeight="1">
      <c r="BG61" s="49">
        <v>0.28125</v>
      </c>
    </row>
    <row r="62" ht="15" customHeight="1">
      <c r="BG62" s="49">
        <v>0.291666666666667</v>
      </c>
    </row>
    <row r="63" ht="17.25" customHeight="1">
      <c r="BG63" s="49">
        <v>0.302083333333333</v>
      </c>
    </row>
    <row r="64" ht="17.25" customHeight="1">
      <c r="BG64" s="49">
        <v>0.3125</v>
      </c>
    </row>
    <row r="65" ht="15" customHeight="1">
      <c r="BG65" s="49">
        <v>0.322916666666667</v>
      </c>
    </row>
    <row r="66" ht="15" customHeight="1">
      <c r="BG66" s="49">
        <v>0.333333333333333</v>
      </c>
    </row>
    <row r="67" ht="14.25" customHeight="1">
      <c r="BG67" s="49">
        <v>0.34375</v>
      </c>
    </row>
    <row r="68" ht="15.75" customHeight="1">
      <c r="BG68" s="49">
        <v>0.354166666666667</v>
      </c>
    </row>
    <row r="69" ht="15" customHeight="1">
      <c r="BG69" s="49">
        <v>0.364583333333333</v>
      </c>
    </row>
    <row r="70" ht="15.75" customHeight="1">
      <c r="BG70" s="49">
        <v>0.375</v>
      </c>
    </row>
    <row r="71" ht="15" customHeight="1">
      <c r="BG71" s="49">
        <v>0.385416666666667</v>
      </c>
    </row>
    <row r="72" ht="15.75" customHeight="1">
      <c r="BG72" s="49">
        <v>0.395833333333333</v>
      </c>
    </row>
    <row r="73" ht="17.25" customHeight="1">
      <c r="BG73" s="49">
        <v>0.40625</v>
      </c>
    </row>
    <row r="74" ht="18" customHeight="1">
      <c r="BG74" s="49">
        <v>0.416666666666667</v>
      </c>
    </row>
    <row r="75" ht="17.25" customHeight="1">
      <c r="BG75" s="49">
        <v>0.427083333333333</v>
      </c>
    </row>
    <row r="76" ht="18" customHeight="1">
      <c r="BG76" s="49">
        <v>0.4375</v>
      </c>
    </row>
    <row r="77" ht="18" customHeight="1">
      <c r="BG77" s="49">
        <v>0.447916666666667</v>
      </c>
    </row>
    <row r="78" ht="15.75" customHeight="1">
      <c r="BG78" s="49">
        <v>0.458333333333333</v>
      </c>
    </row>
    <row r="79" ht="15" customHeight="1">
      <c r="BG79" s="49">
        <v>0.46875</v>
      </c>
    </row>
    <row r="80" ht="14.25" customHeight="1">
      <c r="BG80" s="49">
        <v>0.479166666666667</v>
      </c>
    </row>
    <row r="81" ht="15" customHeight="1">
      <c r="BG81" s="49">
        <v>0.489583333333333</v>
      </c>
    </row>
    <row r="82" ht="14.25" customHeight="1">
      <c r="BG82" s="49">
        <v>0.5</v>
      </c>
    </row>
    <row r="83" ht="16.5" customHeight="1">
      <c r="BG83" s="49">
        <v>0.510416666666667</v>
      </c>
    </row>
    <row r="84" ht="17.25" customHeight="1">
      <c r="BG84" s="49">
        <v>0.520833333333333</v>
      </c>
    </row>
    <row r="85" ht="17.25" customHeight="1">
      <c r="BG85" s="49">
        <v>0.53125</v>
      </c>
    </row>
    <row r="86" ht="17.25" customHeight="1">
      <c r="BG86" s="49">
        <v>0.541666666666667</v>
      </c>
    </row>
    <row r="87" ht="18" customHeight="1">
      <c r="BG87" s="49">
        <v>0.552083333333333</v>
      </c>
    </row>
    <row r="88" ht="16.5" customHeight="1">
      <c r="BG88" s="49">
        <v>0.5625</v>
      </c>
    </row>
    <row r="89" ht="18" customHeight="1">
      <c r="BG89" s="49">
        <v>0.572916666666667</v>
      </c>
    </row>
    <row r="90" ht="17.25" customHeight="1">
      <c r="BG90" s="49">
        <v>0.583333333333333</v>
      </c>
    </row>
    <row r="91" ht="15.75" customHeight="1">
      <c r="BG91" s="49">
        <v>0.59375</v>
      </c>
    </row>
    <row r="92" ht="12">
      <c r="BG92" s="49">
        <v>0.604166666666667</v>
      </c>
    </row>
    <row r="93" ht="12">
      <c r="BG93" s="49">
        <v>0.614583333333333</v>
      </c>
    </row>
    <row r="94" ht="12">
      <c r="BG94" s="49">
        <v>0.625</v>
      </c>
    </row>
    <row r="95" ht="12">
      <c r="BG95" s="49">
        <v>0.635416666666667</v>
      </c>
    </row>
    <row r="96" ht="12">
      <c r="BG96" s="49">
        <v>0.645833333333333</v>
      </c>
    </row>
    <row r="97" ht="12">
      <c r="BG97" s="49">
        <v>0.65625</v>
      </c>
    </row>
    <row r="98" ht="12">
      <c r="BG98" s="49">
        <v>0.666666666666667</v>
      </c>
    </row>
    <row r="99" ht="12">
      <c r="BG99" s="49">
        <v>0.677083333333333</v>
      </c>
    </row>
    <row r="100" ht="12">
      <c r="BG100" s="49">
        <v>0.6875</v>
      </c>
    </row>
    <row r="101" ht="12">
      <c r="BG101" s="49">
        <v>0.697916666666667</v>
      </c>
    </row>
    <row r="102" ht="12">
      <c r="BG102" s="49">
        <v>0.708333333333333</v>
      </c>
    </row>
    <row r="103" ht="12">
      <c r="BG103" s="49">
        <v>0.71875</v>
      </c>
    </row>
    <row r="104" ht="12">
      <c r="BG104" s="49">
        <v>0.729166666666667</v>
      </c>
    </row>
    <row r="105" ht="12">
      <c r="BG105" s="49">
        <v>0.739583333333333</v>
      </c>
    </row>
    <row r="106" ht="12">
      <c r="BG106" s="49">
        <v>0.75</v>
      </c>
    </row>
    <row r="107" ht="12">
      <c r="BG107" s="49">
        <v>0.760416666666667</v>
      </c>
    </row>
    <row r="108" ht="12">
      <c r="BG108" s="49">
        <v>0.770833333333333</v>
      </c>
    </row>
    <row r="109" ht="12">
      <c r="BG109" s="49">
        <v>0.78125</v>
      </c>
    </row>
    <row r="110" ht="12">
      <c r="BG110" s="49">
        <v>0.791666666666667</v>
      </c>
    </row>
    <row r="111" ht="12">
      <c r="BG111" s="49">
        <v>0.802083333333333</v>
      </c>
    </row>
    <row r="112" ht="12">
      <c r="BG112" s="49">
        <v>0.8125</v>
      </c>
    </row>
    <row r="113" ht="12">
      <c r="BG113" s="49">
        <v>0.822916666666667</v>
      </c>
    </row>
    <row r="114" ht="12">
      <c r="BG114" s="49">
        <v>0.833333333333333</v>
      </c>
    </row>
    <row r="115" ht="12">
      <c r="BG115" s="49">
        <v>0.84375</v>
      </c>
    </row>
    <row r="116" ht="12">
      <c r="BG116" s="49">
        <v>0.854166666666667</v>
      </c>
    </row>
    <row r="117" ht="12">
      <c r="BG117" s="49">
        <v>0.864583333333333</v>
      </c>
    </row>
    <row r="118" ht="12">
      <c r="BG118" s="49">
        <v>0.875</v>
      </c>
    </row>
    <row r="119" ht="12">
      <c r="BG119" s="49">
        <v>0.885416666666667</v>
      </c>
    </row>
    <row r="120" ht="12">
      <c r="BG120" s="49">
        <v>0.895833333333333</v>
      </c>
    </row>
    <row r="121" ht="12">
      <c r="BG121" s="49">
        <v>0.90625</v>
      </c>
    </row>
    <row r="122" ht="12">
      <c r="BG122" s="49">
        <v>0.916666666666667</v>
      </c>
    </row>
    <row r="123" ht="12">
      <c r="BG123" s="49">
        <v>0.927083333333333</v>
      </c>
    </row>
    <row r="124" ht="12">
      <c r="BG124" s="49">
        <v>0.9375</v>
      </c>
    </row>
    <row r="125" ht="12">
      <c r="BG125" s="49">
        <v>0.947916666666667</v>
      </c>
    </row>
    <row r="126" ht="12">
      <c r="BG126" s="49">
        <v>0.958333333333333</v>
      </c>
    </row>
    <row r="127" ht="12">
      <c r="BG127" s="49">
        <v>0.96875</v>
      </c>
    </row>
    <row r="128" ht="12">
      <c r="BG128" s="49">
        <v>0.979166666666667</v>
      </c>
    </row>
    <row r="129" ht="12">
      <c r="BG129" s="49">
        <v>0.989583333333333</v>
      </c>
    </row>
    <row r="452" ht="12">
      <c r="AU452" s="3"/>
    </row>
    <row r="453" ht="12">
      <c r="AU453" s="3"/>
    </row>
    <row r="454" ht="12">
      <c r="AU454" s="3"/>
    </row>
    <row r="455" ht="12">
      <c r="AU455" s="3"/>
    </row>
    <row r="456" ht="12">
      <c r="AU456" s="3"/>
    </row>
    <row r="457" ht="12">
      <c r="AU457" s="3"/>
    </row>
    <row r="458" ht="12">
      <c r="AU458" s="3"/>
    </row>
    <row r="459" ht="12">
      <c r="AU459" s="3"/>
    </row>
    <row r="460" ht="12">
      <c r="AU460" s="3"/>
    </row>
    <row r="461" ht="12">
      <c r="AU461" s="3"/>
    </row>
    <row r="462" ht="12">
      <c r="AU462" s="3"/>
    </row>
    <row r="463" ht="12">
      <c r="AU463" s="3"/>
    </row>
    <row r="464" ht="12">
      <c r="AU464" s="3"/>
    </row>
    <row r="465" ht="12">
      <c r="AU465" s="3"/>
    </row>
    <row r="466" ht="12">
      <c r="AU466" s="3"/>
    </row>
    <row r="467" ht="12">
      <c r="AU467" s="3"/>
    </row>
    <row r="468" ht="12">
      <c r="AU468" s="3"/>
    </row>
    <row r="469" ht="12">
      <c r="AU469" s="3"/>
    </row>
    <row r="470" ht="12">
      <c r="AU470" s="3"/>
    </row>
    <row r="471" ht="12">
      <c r="AU471" s="3"/>
    </row>
    <row r="472" ht="12">
      <c r="AU472" s="3"/>
    </row>
    <row r="473" ht="12">
      <c r="AU473" s="3"/>
    </row>
    <row r="474" ht="12">
      <c r="AU474" s="3"/>
    </row>
    <row r="475" ht="12">
      <c r="AU475" s="3"/>
    </row>
    <row r="476" ht="12">
      <c r="AU476" s="3"/>
    </row>
    <row r="477" ht="12">
      <c r="AU477" s="3"/>
    </row>
    <row r="478" ht="12">
      <c r="AU478" s="3"/>
    </row>
    <row r="479" ht="12">
      <c r="AU479" s="3"/>
    </row>
    <row r="480" ht="12">
      <c r="AU480" s="3"/>
    </row>
    <row r="481" ht="12">
      <c r="AU481" s="3"/>
    </row>
    <row r="482" ht="12">
      <c r="AU482" s="3"/>
    </row>
    <row r="483" ht="12">
      <c r="AU483" s="3"/>
    </row>
    <row r="484" ht="12">
      <c r="AU484" s="3"/>
    </row>
    <row r="485" ht="12">
      <c r="AU485" s="3"/>
    </row>
    <row r="486" ht="12">
      <c r="AU486" s="3"/>
    </row>
    <row r="487" ht="12">
      <c r="AU487" s="3"/>
    </row>
    <row r="488" ht="12">
      <c r="AU488" s="3"/>
    </row>
    <row r="489" ht="12">
      <c r="AU489" s="3"/>
    </row>
    <row r="490" ht="12">
      <c r="AU490" s="3"/>
    </row>
    <row r="491" ht="12">
      <c r="AU491" s="3"/>
    </row>
    <row r="492" ht="12">
      <c r="AU492" s="3"/>
    </row>
    <row r="493" ht="12">
      <c r="AU493" s="3"/>
    </row>
    <row r="494" ht="12">
      <c r="AU494" s="3"/>
    </row>
    <row r="495" ht="12">
      <c r="AU495" s="3"/>
    </row>
    <row r="496" ht="12">
      <c r="AU496" s="3"/>
    </row>
    <row r="497" ht="12">
      <c r="AU497" s="3"/>
    </row>
    <row r="498" ht="12">
      <c r="AU498" s="3"/>
    </row>
    <row r="499" ht="12">
      <c r="AU499" s="3"/>
    </row>
    <row r="500" ht="12">
      <c r="AU500" s="3"/>
    </row>
    <row r="501" ht="12">
      <c r="AU501" s="3"/>
    </row>
    <row r="502" ht="12">
      <c r="AU502" s="3"/>
    </row>
    <row r="503" ht="12">
      <c r="AU503" s="3"/>
    </row>
    <row r="504" ht="12">
      <c r="AU504" s="3"/>
    </row>
    <row r="505" ht="12">
      <c r="AU505" s="3"/>
    </row>
    <row r="506" ht="12">
      <c r="AU506" s="3"/>
    </row>
    <row r="507" ht="12">
      <c r="AU507" s="3"/>
    </row>
    <row r="508" ht="12">
      <c r="AU508" s="3"/>
    </row>
    <row r="509" ht="12">
      <c r="AU509" s="3"/>
    </row>
    <row r="510" ht="12">
      <c r="AU510" s="3"/>
    </row>
    <row r="511" ht="12">
      <c r="AU511" s="3"/>
    </row>
    <row r="512" ht="12">
      <c r="AU512" s="3"/>
    </row>
    <row r="513" ht="12">
      <c r="AU513" s="3"/>
    </row>
    <row r="514" ht="12">
      <c r="AU514" s="3"/>
    </row>
    <row r="515" ht="12">
      <c r="AU515" s="3"/>
    </row>
    <row r="516" ht="12">
      <c r="AU516" s="3"/>
    </row>
    <row r="517" ht="12">
      <c r="AU517" s="3"/>
    </row>
    <row r="518" ht="12">
      <c r="AU518" s="3"/>
    </row>
    <row r="519" ht="12">
      <c r="AU519" s="3"/>
    </row>
    <row r="520" ht="12">
      <c r="AU520" s="3"/>
    </row>
    <row r="521" ht="12">
      <c r="AU521" s="3"/>
    </row>
    <row r="522" ht="12">
      <c r="AU522" s="3"/>
    </row>
    <row r="523" ht="12">
      <c r="AU523" s="3"/>
    </row>
    <row r="524" ht="12">
      <c r="AU524" s="3"/>
    </row>
    <row r="525" ht="12">
      <c r="AU525" s="3"/>
    </row>
    <row r="526" ht="12">
      <c r="AU526" s="3"/>
    </row>
    <row r="527" ht="12">
      <c r="AU527" s="3"/>
    </row>
    <row r="528" ht="12">
      <c r="AU528" s="3"/>
    </row>
    <row r="529" ht="12">
      <c r="AU529" s="3"/>
    </row>
    <row r="530" ht="12">
      <c r="AU530" s="3"/>
    </row>
    <row r="531" ht="12">
      <c r="AU531" s="3"/>
    </row>
    <row r="532" ht="12">
      <c r="AU532" s="3"/>
    </row>
    <row r="533" ht="12">
      <c r="AU533" s="3"/>
    </row>
    <row r="534" ht="12">
      <c r="AU534" s="3"/>
    </row>
    <row r="535" ht="12">
      <c r="AU535" s="3"/>
    </row>
    <row r="536" ht="12">
      <c r="AU536" s="3"/>
    </row>
    <row r="537" ht="12">
      <c r="AU537" s="3"/>
    </row>
    <row r="538" ht="12">
      <c r="AU538" s="3"/>
    </row>
    <row r="539" ht="12">
      <c r="AU539" s="3"/>
    </row>
    <row r="540" ht="12">
      <c r="AU540" s="3"/>
    </row>
    <row r="541" ht="12">
      <c r="AU541" s="3"/>
    </row>
    <row r="542" ht="12">
      <c r="AU542" s="3"/>
    </row>
    <row r="543" ht="12">
      <c r="AU543" s="3"/>
    </row>
    <row r="544" ht="12">
      <c r="AU544" s="3"/>
    </row>
    <row r="545" ht="12">
      <c r="AU545" s="3"/>
    </row>
    <row r="546" ht="12">
      <c r="AU546" s="3"/>
    </row>
    <row r="547" ht="12">
      <c r="AU547" s="3"/>
    </row>
    <row r="548" ht="12">
      <c r="AU548" s="3"/>
    </row>
    <row r="549" ht="12">
      <c r="AU549" s="3"/>
    </row>
    <row r="550" ht="12">
      <c r="AU550" s="3"/>
    </row>
    <row r="551" ht="12">
      <c r="AU551" s="3"/>
    </row>
    <row r="552" ht="12">
      <c r="AU552" s="3"/>
    </row>
    <row r="553" ht="12">
      <c r="AU553" s="3"/>
    </row>
    <row r="554" ht="12">
      <c r="AU554" s="3"/>
    </row>
    <row r="555" ht="12">
      <c r="AU555" s="3"/>
    </row>
    <row r="556" ht="12">
      <c r="AU556" s="3"/>
    </row>
    <row r="557" ht="12">
      <c r="AU557" s="3"/>
    </row>
    <row r="558" ht="12">
      <c r="AU558" s="3"/>
    </row>
    <row r="559" ht="12">
      <c r="AU559" s="3"/>
    </row>
    <row r="560" ht="12">
      <c r="AU560" s="3"/>
    </row>
    <row r="561" ht="12">
      <c r="AU561" s="3"/>
    </row>
    <row r="562" ht="12">
      <c r="AU562" s="3"/>
    </row>
    <row r="563" ht="12">
      <c r="AU563" s="3"/>
    </row>
    <row r="564" ht="12">
      <c r="AU564" s="3"/>
    </row>
    <row r="565" ht="12">
      <c r="AU565" s="3"/>
    </row>
    <row r="566" ht="12">
      <c r="AU566" s="3"/>
    </row>
    <row r="567" ht="12">
      <c r="AU567" s="3"/>
    </row>
    <row r="568" ht="12">
      <c r="AU568" s="3"/>
    </row>
    <row r="569" ht="12">
      <c r="AU569" s="3"/>
    </row>
    <row r="570" ht="12">
      <c r="AU570" s="3"/>
    </row>
    <row r="571" ht="12">
      <c r="AU571" s="3"/>
    </row>
    <row r="572" ht="12">
      <c r="AU572" s="3"/>
    </row>
    <row r="573" ht="12">
      <c r="AU573" s="3"/>
    </row>
    <row r="574" ht="12">
      <c r="AU574" s="3"/>
    </row>
    <row r="575" ht="12">
      <c r="AU575" s="3"/>
    </row>
    <row r="576" ht="12">
      <c r="AU576" s="3"/>
    </row>
    <row r="577" ht="12">
      <c r="AU577" s="3"/>
    </row>
    <row r="578" ht="12">
      <c r="AU578" s="3"/>
    </row>
    <row r="579" ht="12">
      <c r="AU579" s="3"/>
    </row>
    <row r="580" ht="12">
      <c r="AU580" s="3"/>
    </row>
    <row r="581" ht="12">
      <c r="AU581" s="3"/>
    </row>
    <row r="582" ht="12">
      <c r="AU582" s="3"/>
    </row>
    <row r="583" ht="12">
      <c r="AU583" s="3"/>
    </row>
    <row r="584" ht="12">
      <c r="AU584" s="3"/>
    </row>
    <row r="585" ht="12">
      <c r="AU585" s="3"/>
    </row>
    <row r="586" ht="12">
      <c r="AU586" s="3"/>
    </row>
    <row r="587" ht="12">
      <c r="AU587" s="3"/>
    </row>
    <row r="588" ht="12">
      <c r="AU588" s="3"/>
    </row>
    <row r="589" ht="12">
      <c r="AU589" s="3"/>
    </row>
    <row r="590" ht="12">
      <c r="AU590" s="3"/>
    </row>
    <row r="591" ht="12">
      <c r="AU591" s="3"/>
    </row>
    <row r="592" ht="12">
      <c r="AU592" s="3"/>
    </row>
    <row r="593" ht="12">
      <c r="AU593" s="3"/>
    </row>
    <row r="594" ht="12">
      <c r="AU594" s="3"/>
    </row>
    <row r="595" ht="12">
      <c r="AU595" s="3"/>
    </row>
    <row r="596" ht="12">
      <c r="AU596" s="3"/>
    </row>
    <row r="597" ht="12">
      <c r="AU597" s="3"/>
    </row>
    <row r="598" ht="12">
      <c r="AU598" s="3"/>
    </row>
    <row r="599" ht="12">
      <c r="AU599" s="3"/>
    </row>
    <row r="600" ht="12">
      <c r="AU600" s="3"/>
    </row>
    <row r="601" ht="12">
      <c r="AU601" s="3"/>
    </row>
    <row r="602" ht="12">
      <c r="AU602" s="3"/>
    </row>
    <row r="603" ht="12">
      <c r="AU603" s="3"/>
    </row>
    <row r="604" ht="12">
      <c r="AU604" s="3"/>
    </row>
    <row r="605" ht="12">
      <c r="AU605" s="3"/>
    </row>
    <row r="606" ht="12">
      <c r="AU606" s="3"/>
    </row>
    <row r="607" ht="12">
      <c r="AU607" s="3"/>
    </row>
    <row r="608" ht="12">
      <c r="AU608" s="3"/>
    </row>
    <row r="609" ht="12">
      <c r="AU609" s="3"/>
    </row>
    <row r="610" ht="12">
      <c r="AU610" s="3"/>
    </row>
    <row r="611" ht="12">
      <c r="AU611" s="3"/>
    </row>
    <row r="612" ht="12">
      <c r="AU612" s="3"/>
    </row>
    <row r="613" ht="12">
      <c r="AU613" s="3"/>
    </row>
    <row r="614" ht="12">
      <c r="AU614" s="3"/>
    </row>
    <row r="615" ht="12">
      <c r="AU615" s="3"/>
    </row>
    <row r="616" ht="12">
      <c r="AU616" s="3"/>
    </row>
    <row r="617" ht="12">
      <c r="AU617" s="3"/>
    </row>
    <row r="618" ht="12">
      <c r="AU618" s="3"/>
    </row>
    <row r="619" ht="12">
      <c r="AU619" s="3"/>
    </row>
    <row r="620" ht="12">
      <c r="AU620" s="3"/>
    </row>
    <row r="621" ht="12">
      <c r="AU621" s="3"/>
    </row>
    <row r="622" ht="12">
      <c r="AU622" s="3"/>
    </row>
    <row r="623" ht="12">
      <c r="AU623" s="3"/>
    </row>
    <row r="624" ht="12">
      <c r="AU624" s="3"/>
    </row>
    <row r="625" ht="12">
      <c r="AU625" s="3"/>
    </row>
    <row r="626" ht="12">
      <c r="AU626" s="3"/>
    </row>
    <row r="627" ht="12">
      <c r="AU627" s="3"/>
    </row>
    <row r="628" ht="12">
      <c r="AU628" s="3"/>
    </row>
    <row r="629" ht="12">
      <c r="AU629" s="3"/>
    </row>
    <row r="630" ht="12">
      <c r="AU630" s="3"/>
    </row>
    <row r="631" ht="12">
      <c r="AU631" s="3"/>
    </row>
    <row r="632" ht="12">
      <c r="AU632" s="3"/>
    </row>
    <row r="633" ht="12">
      <c r="AU633" s="3"/>
    </row>
    <row r="634" ht="12">
      <c r="AU634" s="3"/>
    </row>
    <row r="635" ht="12">
      <c r="AU635" s="3"/>
    </row>
    <row r="636" ht="12">
      <c r="AU636" s="3"/>
    </row>
    <row r="637" ht="12">
      <c r="AU637" s="3"/>
    </row>
    <row r="638" ht="12">
      <c r="AU638" s="3"/>
    </row>
    <row r="639" ht="12">
      <c r="AU639" s="3"/>
    </row>
    <row r="640" ht="12">
      <c r="AU640" s="3"/>
    </row>
    <row r="641" ht="12">
      <c r="AU641" s="3"/>
    </row>
    <row r="642" ht="12">
      <c r="AU642" s="3"/>
    </row>
    <row r="643" ht="12">
      <c r="AU643" s="3"/>
    </row>
    <row r="644" ht="12">
      <c r="AU644" s="3"/>
    </row>
    <row r="645" ht="12">
      <c r="AU645" s="3"/>
    </row>
    <row r="646" ht="12">
      <c r="AU646" s="3"/>
    </row>
    <row r="647" ht="12">
      <c r="AU647" s="3"/>
    </row>
    <row r="648" ht="12">
      <c r="AU648" s="3"/>
    </row>
    <row r="649" ht="12">
      <c r="AU649" s="3"/>
    </row>
    <row r="650" ht="12">
      <c r="AU650" s="3"/>
    </row>
    <row r="651" ht="12">
      <c r="AU651" s="3"/>
    </row>
    <row r="652" ht="12">
      <c r="AU652" s="3"/>
    </row>
    <row r="653" ht="12">
      <c r="AU653" s="3"/>
    </row>
    <row r="654" ht="12">
      <c r="AU654" s="3"/>
    </row>
    <row r="655" ht="12">
      <c r="AU655" s="3"/>
    </row>
    <row r="656" ht="12">
      <c r="AU656" s="3"/>
    </row>
    <row r="657" ht="12">
      <c r="AU657" s="3"/>
    </row>
    <row r="658" ht="12">
      <c r="AU658" s="3"/>
    </row>
    <row r="659" ht="12">
      <c r="AU659" s="3"/>
    </row>
    <row r="660" ht="12">
      <c r="AU660" s="3"/>
    </row>
    <row r="661" ht="12">
      <c r="AU661" s="3"/>
    </row>
    <row r="662" ht="12">
      <c r="AU662" s="3"/>
    </row>
    <row r="663" ht="12">
      <c r="AU663" s="3"/>
    </row>
    <row r="664" ht="12">
      <c r="AU664" s="3"/>
    </row>
    <row r="665" ht="12">
      <c r="AU665" s="3"/>
    </row>
    <row r="666" ht="12">
      <c r="AU666" s="3"/>
    </row>
    <row r="667" ht="12">
      <c r="AU667" s="3"/>
    </row>
    <row r="668" ht="12">
      <c r="AU668" s="3"/>
    </row>
    <row r="669" ht="12">
      <c r="AU669" s="3"/>
    </row>
    <row r="670" ht="12">
      <c r="AU670" s="3"/>
    </row>
    <row r="671" ht="12">
      <c r="AU671" s="3"/>
    </row>
    <row r="672" ht="12">
      <c r="AU672" s="3"/>
    </row>
    <row r="673" ht="12">
      <c r="AU673" s="3"/>
    </row>
    <row r="674" ht="12">
      <c r="AU674" s="3"/>
    </row>
    <row r="675" ht="12">
      <c r="AU675" s="3"/>
    </row>
    <row r="676" ht="12">
      <c r="AU676" s="3"/>
    </row>
    <row r="677" ht="12">
      <c r="AU677" s="3"/>
    </row>
    <row r="678" ht="12">
      <c r="AU678" s="3"/>
    </row>
    <row r="679" ht="12">
      <c r="AU679" s="3"/>
    </row>
    <row r="680" ht="12">
      <c r="AU680" s="3"/>
    </row>
    <row r="681" ht="12">
      <c r="AU681" s="3"/>
    </row>
    <row r="682" ht="12">
      <c r="AU682" s="3"/>
    </row>
    <row r="683" ht="12">
      <c r="AU683" s="3"/>
    </row>
    <row r="684" ht="12">
      <c r="AU684" s="3"/>
    </row>
    <row r="685" ht="12">
      <c r="AU685" s="3"/>
    </row>
    <row r="686" ht="12">
      <c r="AU686" s="3"/>
    </row>
    <row r="687" ht="12">
      <c r="AU687" s="3"/>
    </row>
    <row r="688" ht="12">
      <c r="AU688" s="3"/>
    </row>
    <row r="689" ht="12">
      <c r="AU689" s="3"/>
    </row>
    <row r="690" ht="12">
      <c r="AU690" s="3"/>
    </row>
    <row r="691" ht="12">
      <c r="AU691" s="3"/>
    </row>
    <row r="692" ht="12">
      <c r="AU692" s="3"/>
    </row>
    <row r="693" ht="12">
      <c r="AU693" s="3"/>
    </row>
    <row r="694" ht="12">
      <c r="AU694" s="3"/>
    </row>
    <row r="695" ht="12">
      <c r="AU695" s="3"/>
    </row>
    <row r="696" ht="12">
      <c r="AU696" s="3"/>
    </row>
    <row r="697" ht="12">
      <c r="AU697" s="3"/>
    </row>
    <row r="698" ht="12">
      <c r="AU698" s="3"/>
    </row>
    <row r="699" ht="12">
      <c r="AU699" s="3"/>
    </row>
    <row r="700" ht="12">
      <c r="AU700" s="3"/>
    </row>
    <row r="701" ht="12">
      <c r="AU701" s="3"/>
    </row>
    <row r="702" ht="12">
      <c r="AU702" s="3"/>
    </row>
    <row r="703" ht="12">
      <c r="AU703" s="3"/>
    </row>
    <row r="704" ht="12">
      <c r="AU704" s="3"/>
    </row>
    <row r="705" ht="12">
      <c r="AU705" s="3"/>
    </row>
    <row r="706" ht="12">
      <c r="AU706" s="3"/>
    </row>
    <row r="707" ht="12">
      <c r="AU707" s="3"/>
    </row>
    <row r="708" ht="12">
      <c r="AU708" s="3"/>
    </row>
    <row r="709" ht="12">
      <c r="AU709" s="3"/>
    </row>
    <row r="710" ht="12">
      <c r="AU710" s="3"/>
    </row>
    <row r="711" ht="12">
      <c r="AU711" s="3"/>
    </row>
    <row r="712" ht="12">
      <c r="AU712" s="3"/>
    </row>
    <row r="713" ht="12">
      <c r="AU713" s="3"/>
    </row>
    <row r="714" ht="12">
      <c r="AU714" s="3"/>
    </row>
    <row r="715" ht="12">
      <c r="AU715" s="3"/>
    </row>
    <row r="716" ht="12">
      <c r="AU716" s="3"/>
    </row>
    <row r="717" ht="12">
      <c r="AU717" s="3"/>
    </row>
    <row r="718" ht="12">
      <c r="AU718" s="3"/>
    </row>
    <row r="719" ht="12">
      <c r="AU719" s="3"/>
    </row>
    <row r="720" ht="12">
      <c r="AU720" s="3"/>
    </row>
    <row r="721" ht="12">
      <c r="AU721" s="3"/>
    </row>
    <row r="722" ht="12">
      <c r="AU722" s="3"/>
    </row>
    <row r="723" ht="12">
      <c r="AU723" s="3"/>
    </row>
    <row r="724" ht="12">
      <c r="AU724" s="3"/>
    </row>
    <row r="725" ht="12">
      <c r="AU725" s="3"/>
    </row>
    <row r="726" ht="12">
      <c r="AU726" s="3"/>
    </row>
    <row r="727" ht="12">
      <c r="AU727" s="3"/>
    </row>
    <row r="728" ht="12">
      <c r="AU728" s="3"/>
    </row>
    <row r="729" ht="12">
      <c r="AU729" s="3"/>
    </row>
    <row r="730" ht="12">
      <c r="AU730" s="3"/>
    </row>
    <row r="731" ht="12">
      <c r="AU731" s="3"/>
    </row>
    <row r="732" ht="12">
      <c r="AU732" s="3"/>
    </row>
    <row r="733" ht="12">
      <c r="AU733" s="3"/>
    </row>
    <row r="734" ht="12">
      <c r="AU734" s="3"/>
    </row>
    <row r="735" ht="12">
      <c r="AU735" s="3"/>
    </row>
    <row r="736" ht="12">
      <c r="AU736" s="3"/>
    </row>
    <row r="737" ht="12">
      <c r="AU737" s="3"/>
    </row>
    <row r="738" ht="12">
      <c r="AU738" s="3"/>
    </row>
    <row r="739" ht="12">
      <c r="AU739" s="3"/>
    </row>
    <row r="740" ht="12">
      <c r="AU740" s="3"/>
    </row>
    <row r="741" ht="12">
      <c r="AU741" s="3"/>
    </row>
    <row r="742" ht="12">
      <c r="AU742" s="3"/>
    </row>
    <row r="743" ht="12">
      <c r="AU743" s="3"/>
    </row>
    <row r="744" ht="12">
      <c r="AU744" s="3"/>
    </row>
    <row r="745" ht="12">
      <c r="AU745" s="3"/>
    </row>
    <row r="746" ht="12">
      <c r="AU746" s="3"/>
    </row>
    <row r="747" ht="12">
      <c r="AU747" s="3"/>
    </row>
    <row r="748" ht="12">
      <c r="AU748" s="3"/>
    </row>
    <row r="749" ht="12">
      <c r="AU749" s="3"/>
    </row>
    <row r="750" ht="12">
      <c r="AU750" s="3"/>
    </row>
    <row r="751" ht="12">
      <c r="AU751" s="3"/>
    </row>
    <row r="752" ht="12">
      <c r="AU752" s="3"/>
    </row>
    <row r="753" ht="12">
      <c r="AU753" s="3"/>
    </row>
    <row r="754" ht="12">
      <c r="AU754" s="3"/>
    </row>
    <row r="755" ht="12">
      <c r="AU755" s="3"/>
    </row>
    <row r="756" ht="12">
      <c r="AU756" s="3"/>
    </row>
    <row r="757" ht="12">
      <c r="AU757" s="3"/>
    </row>
    <row r="758" ht="12">
      <c r="AU758" s="3"/>
    </row>
    <row r="759" ht="12">
      <c r="AU759" s="3"/>
    </row>
    <row r="760" ht="12">
      <c r="AU760" s="3"/>
    </row>
    <row r="761" ht="12">
      <c r="AU761" s="3"/>
    </row>
    <row r="762" ht="12">
      <c r="AU762" s="3"/>
    </row>
    <row r="763" ht="12">
      <c r="AU763" s="3"/>
    </row>
    <row r="764" ht="12">
      <c r="AU764" s="3"/>
    </row>
    <row r="765" ht="12">
      <c r="AU765" s="3"/>
    </row>
    <row r="766" ht="12">
      <c r="AU766" s="3"/>
    </row>
    <row r="767" ht="12">
      <c r="AU767" s="3"/>
    </row>
    <row r="768" ht="12">
      <c r="AU768" s="3"/>
    </row>
    <row r="769" ht="12">
      <c r="AU769" s="3"/>
    </row>
    <row r="770" ht="12">
      <c r="AU770" s="3"/>
    </row>
    <row r="771" ht="12">
      <c r="AU771" s="3"/>
    </row>
    <row r="772" ht="12">
      <c r="AU772" s="3"/>
    </row>
    <row r="773" ht="12">
      <c r="AU773" s="3"/>
    </row>
    <row r="774" ht="12">
      <c r="AU774" s="3"/>
    </row>
    <row r="775" ht="12">
      <c r="AU775" s="3"/>
    </row>
    <row r="776" ht="12">
      <c r="AU776" s="3"/>
    </row>
    <row r="777" ht="12">
      <c r="AU777" s="3"/>
    </row>
    <row r="778" ht="12">
      <c r="AU778" s="3"/>
    </row>
    <row r="779" ht="12">
      <c r="AU779" s="3"/>
    </row>
    <row r="780" ht="12">
      <c r="AU780" s="3"/>
    </row>
    <row r="781" ht="12">
      <c r="AU781" s="3"/>
    </row>
    <row r="782" ht="12">
      <c r="AU782" s="3"/>
    </row>
    <row r="783" ht="12">
      <c r="AU783" s="3"/>
    </row>
    <row r="784" ht="12">
      <c r="AU784" s="3"/>
    </row>
    <row r="785" ht="12">
      <c r="AU785" s="3"/>
    </row>
    <row r="786" ht="12">
      <c r="AU786" s="3"/>
    </row>
    <row r="787" ht="12">
      <c r="AU787" s="3"/>
    </row>
    <row r="788" ht="12">
      <c r="AU788" s="3"/>
    </row>
    <row r="789" ht="12">
      <c r="AU789" s="3"/>
    </row>
    <row r="790" ht="12">
      <c r="AU790" s="3"/>
    </row>
    <row r="791" ht="12">
      <c r="AU791" s="3"/>
    </row>
    <row r="792" ht="12">
      <c r="AU792" s="3"/>
    </row>
    <row r="793" ht="12">
      <c r="AU793" s="3"/>
    </row>
    <row r="794" ht="12">
      <c r="AU794" s="3"/>
    </row>
    <row r="795" ht="12">
      <c r="AU795" s="3"/>
    </row>
    <row r="796" ht="12">
      <c r="AU796" s="3"/>
    </row>
    <row r="797" ht="12">
      <c r="AU797" s="3"/>
    </row>
    <row r="798" ht="12">
      <c r="AU798" s="3"/>
    </row>
    <row r="799" ht="12">
      <c r="AU799" s="3"/>
    </row>
    <row r="800" ht="12">
      <c r="AU800" s="3"/>
    </row>
    <row r="801" ht="12">
      <c r="AU801" s="3"/>
    </row>
    <row r="802" ht="12">
      <c r="AU802" s="3"/>
    </row>
    <row r="803" ht="12">
      <c r="AU803" s="3"/>
    </row>
    <row r="804" ht="12">
      <c r="AU804" s="3"/>
    </row>
    <row r="805" ht="12">
      <c r="AU805" s="3"/>
    </row>
    <row r="806" ht="12">
      <c r="AU806" s="3"/>
    </row>
    <row r="807" ht="12">
      <c r="AU807" s="3"/>
    </row>
    <row r="808" ht="12">
      <c r="AU808" s="3"/>
    </row>
    <row r="809" ht="12">
      <c r="AU809" s="3"/>
    </row>
    <row r="810" ht="12">
      <c r="AU810" s="3"/>
    </row>
    <row r="811" ht="12">
      <c r="AU811" s="3"/>
    </row>
    <row r="812" ht="12">
      <c r="AU812" s="3"/>
    </row>
    <row r="813" ht="12">
      <c r="AU813" s="3"/>
    </row>
    <row r="814" ht="12">
      <c r="AU814" s="3"/>
    </row>
    <row r="815" ht="12">
      <c r="AU815" s="3"/>
    </row>
    <row r="816" ht="12">
      <c r="AU816" s="3"/>
    </row>
    <row r="817" ht="12">
      <c r="AU817" s="3"/>
    </row>
    <row r="818" ht="12">
      <c r="AU818" s="3"/>
    </row>
    <row r="819" ht="12">
      <c r="AU819" s="3"/>
    </row>
    <row r="820" ht="12">
      <c r="AU820" s="3"/>
    </row>
    <row r="821" ht="12">
      <c r="AU821" s="3"/>
    </row>
    <row r="822" ht="12">
      <c r="AU822" s="3"/>
    </row>
    <row r="823" ht="12">
      <c r="AU823" s="3"/>
    </row>
    <row r="824" ht="12">
      <c r="AU824" s="3"/>
    </row>
    <row r="825" ht="12">
      <c r="AU825" s="3"/>
    </row>
    <row r="826" ht="12">
      <c r="AU826" s="3"/>
    </row>
    <row r="827" ht="12">
      <c r="AU827" s="3"/>
    </row>
    <row r="828" ht="12">
      <c r="AU828" s="3"/>
    </row>
    <row r="829" ht="12">
      <c r="AU829" s="3"/>
    </row>
    <row r="830" ht="12">
      <c r="AU830" s="3"/>
    </row>
    <row r="831" ht="12">
      <c r="AU831" s="3"/>
    </row>
    <row r="832" ht="12">
      <c r="AU832" s="3"/>
    </row>
    <row r="833" ht="12">
      <c r="AU833" s="3"/>
    </row>
    <row r="834" ht="12">
      <c r="AU834" s="3"/>
    </row>
    <row r="835" ht="12">
      <c r="AU835" s="3"/>
    </row>
    <row r="836" ht="12">
      <c r="AU836" s="3"/>
    </row>
    <row r="837" ht="12">
      <c r="AU837" s="3"/>
    </row>
    <row r="838" ht="12">
      <c r="AU838" s="3"/>
    </row>
    <row r="839" ht="12">
      <c r="AU839" s="3"/>
    </row>
    <row r="840" ht="12">
      <c r="AU840" s="3"/>
    </row>
    <row r="841" ht="12">
      <c r="AU841" s="3"/>
    </row>
    <row r="842" ht="12">
      <c r="AU842" s="3"/>
    </row>
    <row r="843" ht="12">
      <c r="AU843" s="3"/>
    </row>
    <row r="844" ht="12">
      <c r="AU844" s="3"/>
    </row>
    <row r="845" ht="12">
      <c r="AU845" s="3"/>
    </row>
    <row r="846" ht="12">
      <c r="AU846" s="3"/>
    </row>
    <row r="847" ht="12">
      <c r="AU847" s="3"/>
    </row>
    <row r="848" ht="12">
      <c r="AU848" s="3"/>
    </row>
    <row r="849" ht="12">
      <c r="AU849" s="3"/>
    </row>
    <row r="850" ht="12">
      <c r="AU850" s="3"/>
    </row>
    <row r="851" ht="12">
      <c r="AU851" s="3"/>
    </row>
    <row r="852" ht="12">
      <c r="AU852" s="3"/>
    </row>
    <row r="853" ht="12">
      <c r="AU853" s="3"/>
    </row>
    <row r="854" ht="12">
      <c r="AU854" s="3"/>
    </row>
    <row r="855" ht="12">
      <c r="AU855" s="3"/>
    </row>
    <row r="856" ht="12">
      <c r="AU856" s="3"/>
    </row>
    <row r="857" ht="12">
      <c r="AU857" s="3"/>
    </row>
    <row r="858" ht="12">
      <c r="AU858" s="3"/>
    </row>
    <row r="859" ht="12">
      <c r="AU859" s="3"/>
    </row>
    <row r="860" ht="12">
      <c r="AU860" s="3"/>
    </row>
    <row r="861" ht="12">
      <c r="AU861" s="3"/>
    </row>
    <row r="862" ht="12">
      <c r="AU862" s="3"/>
    </row>
    <row r="863" ht="12">
      <c r="AU863" s="3"/>
    </row>
    <row r="864" ht="12">
      <c r="AU864" s="3"/>
    </row>
    <row r="865" ht="12">
      <c r="AU865" s="3"/>
    </row>
    <row r="866" ht="12">
      <c r="AU866" s="3"/>
    </row>
    <row r="867" ht="12">
      <c r="AU867" s="3"/>
    </row>
    <row r="868" ht="12">
      <c r="AU868" s="3"/>
    </row>
    <row r="869" ht="12">
      <c r="AU869" s="3"/>
    </row>
    <row r="870" ht="12">
      <c r="AU870" s="3"/>
    </row>
    <row r="871" ht="12">
      <c r="AU871" s="3"/>
    </row>
    <row r="872" ht="12">
      <c r="AU872" s="3"/>
    </row>
    <row r="873" ht="12">
      <c r="AU873" s="3"/>
    </row>
    <row r="874" ht="12">
      <c r="AU874" s="3"/>
    </row>
    <row r="875" ht="12">
      <c r="AU875" s="3"/>
    </row>
    <row r="876" ht="12">
      <c r="AU876" s="3"/>
    </row>
    <row r="877" ht="12">
      <c r="AU877" s="3"/>
    </row>
    <row r="878" ht="12">
      <c r="AU878" s="3"/>
    </row>
    <row r="879" ht="12">
      <c r="AU879" s="3"/>
    </row>
    <row r="880" ht="12">
      <c r="AU880" s="3"/>
    </row>
    <row r="881" ht="12">
      <c r="AU881" s="3"/>
    </row>
    <row r="882" ht="12">
      <c r="AU882" s="3"/>
    </row>
    <row r="883" ht="12">
      <c r="AU883" s="3"/>
    </row>
    <row r="884" ht="12">
      <c r="AU884" s="3"/>
    </row>
    <row r="885" ht="12">
      <c r="AU885" s="3"/>
    </row>
    <row r="886" ht="12">
      <c r="AU886" s="3"/>
    </row>
    <row r="887" ht="12">
      <c r="AU887" s="3"/>
    </row>
    <row r="888" ht="12">
      <c r="AU888" s="3"/>
    </row>
    <row r="889" ht="12">
      <c r="AU889" s="3"/>
    </row>
    <row r="890" ht="12">
      <c r="AU890" s="3"/>
    </row>
    <row r="891" ht="12">
      <c r="AU891" s="3"/>
    </row>
    <row r="892" ht="12">
      <c r="AU892" s="3"/>
    </row>
    <row r="893" ht="12">
      <c r="AU893" s="3"/>
    </row>
    <row r="894" ht="12">
      <c r="AU894" s="3"/>
    </row>
    <row r="895" ht="12">
      <c r="AU895" s="3"/>
    </row>
    <row r="896" ht="12">
      <c r="AU896" s="3"/>
    </row>
    <row r="897" ht="12">
      <c r="AU897" s="3"/>
    </row>
    <row r="898" ht="12">
      <c r="AU898" s="3"/>
    </row>
    <row r="899" ht="12">
      <c r="AU899" s="3"/>
    </row>
    <row r="900" ht="12">
      <c r="AU900" s="3"/>
    </row>
    <row r="901" ht="12">
      <c r="AU901" s="3"/>
    </row>
    <row r="902" ht="12">
      <c r="AU902" s="3"/>
    </row>
    <row r="903" ht="12">
      <c r="AU903" s="3"/>
    </row>
    <row r="904" ht="12">
      <c r="AU904" s="3"/>
    </row>
    <row r="905" ht="12">
      <c r="AU905" s="3"/>
    </row>
    <row r="906" ht="12">
      <c r="AU906" s="3"/>
    </row>
    <row r="907" ht="12">
      <c r="AU907" s="3"/>
    </row>
    <row r="908" ht="12">
      <c r="AU908" s="3"/>
    </row>
    <row r="909" ht="12">
      <c r="AU909" s="3"/>
    </row>
    <row r="910" ht="12">
      <c r="AU910" s="3"/>
    </row>
    <row r="911" ht="12">
      <c r="AU911" s="3"/>
    </row>
    <row r="912" ht="12">
      <c r="AU912" s="3"/>
    </row>
    <row r="913" ht="12">
      <c r="AU913" s="3"/>
    </row>
    <row r="914" ht="12">
      <c r="AU914" s="3"/>
    </row>
    <row r="915" ht="12">
      <c r="AU915" s="3"/>
    </row>
    <row r="916" ht="12">
      <c r="AU916" s="3"/>
    </row>
    <row r="917" ht="12">
      <c r="AU917" s="3"/>
    </row>
    <row r="918" ht="12">
      <c r="AU918" s="3"/>
    </row>
    <row r="919" ht="12">
      <c r="AU919" s="3"/>
    </row>
    <row r="920" ht="12">
      <c r="AU920" s="3"/>
    </row>
    <row r="921" ht="12">
      <c r="AU921" s="3"/>
    </row>
    <row r="922" ht="12">
      <c r="AU922" s="3"/>
    </row>
    <row r="923" ht="12">
      <c r="AU923" s="3"/>
    </row>
    <row r="924" ht="12">
      <c r="AU924" s="3"/>
    </row>
    <row r="925" ht="12">
      <c r="AU925" s="3"/>
    </row>
    <row r="926" ht="12">
      <c r="AU926" s="3"/>
    </row>
    <row r="927" ht="12">
      <c r="AU927" s="3"/>
    </row>
    <row r="928" ht="12">
      <c r="AU928" s="3"/>
    </row>
    <row r="929" ht="12">
      <c r="AU929" s="3"/>
    </row>
    <row r="930" ht="12">
      <c r="AU930" s="3"/>
    </row>
    <row r="931" ht="12">
      <c r="AU931" s="3"/>
    </row>
    <row r="932" ht="12">
      <c r="AU932" s="3"/>
    </row>
    <row r="933" ht="12">
      <c r="AU933" s="3"/>
    </row>
    <row r="934" ht="12">
      <c r="AU934" s="3"/>
    </row>
    <row r="935" ht="12">
      <c r="AU935" s="3"/>
    </row>
    <row r="936" ht="12">
      <c r="AU936" s="3"/>
    </row>
    <row r="937" ht="12">
      <c r="AU937" s="3"/>
    </row>
    <row r="938" ht="12">
      <c r="AU938" s="3"/>
    </row>
    <row r="939" ht="12">
      <c r="AU939" s="3"/>
    </row>
    <row r="940" ht="12">
      <c r="AU940" s="3"/>
    </row>
    <row r="941" ht="12">
      <c r="AU941" s="3"/>
    </row>
    <row r="942" ht="12">
      <c r="AU942" s="3"/>
    </row>
    <row r="943" ht="12">
      <c r="AU943" s="3"/>
    </row>
    <row r="944" ht="12">
      <c r="AU944" s="3"/>
    </row>
    <row r="945" ht="12">
      <c r="AU945" s="3"/>
    </row>
    <row r="946" ht="12">
      <c r="AU946" s="3"/>
    </row>
    <row r="947" ht="12">
      <c r="AU947" s="3"/>
    </row>
    <row r="948" ht="12">
      <c r="AU948" s="3"/>
    </row>
    <row r="949" ht="12">
      <c r="AU949" s="3"/>
    </row>
    <row r="950" ht="12">
      <c r="AU950" s="3"/>
    </row>
    <row r="951" ht="12">
      <c r="AU951" s="3"/>
    </row>
    <row r="952" ht="12">
      <c r="AU952" s="3"/>
    </row>
    <row r="953" ht="12">
      <c r="AU953" s="3"/>
    </row>
    <row r="954" ht="12">
      <c r="AU954" s="3"/>
    </row>
    <row r="955" ht="12">
      <c r="AU955" s="3"/>
    </row>
    <row r="956" ht="12">
      <c r="AU956" s="3"/>
    </row>
    <row r="957" ht="12">
      <c r="AU957" s="3"/>
    </row>
    <row r="958" ht="12">
      <c r="AU958" s="3"/>
    </row>
    <row r="959" ht="12">
      <c r="AU959" s="3"/>
    </row>
    <row r="960" ht="12">
      <c r="AU960" s="3"/>
    </row>
    <row r="961" ht="12">
      <c r="AU961" s="3"/>
    </row>
    <row r="962" ht="12">
      <c r="AU962" s="3"/>
    </row>
    <row r="963" ht="12">
      <c r="AU963" s="3"/>
    </row>
    <row r="964" ht="12">
      <c r="AU964" s="3"/>
    </row>
    <row r="965" ht="12">
      <c r="AU965" s="3"/>
    </row>
    <row r="966" ht="12">
      <c r="AU966" s="3"/>
    </row>
    <row r="967" ht="12">
      <c r="AU967" s="3"/>
    </row>
    <row r="968" ht="12">
      <c r="AU968" s="3"/>
    </row>
    <row r="969" ht="12">
      <c r="AU969" s="3"/>
    </row>
    <row r="970" ht="12">
      <c r="AU970" s="3"/>
    </row>
    <row r="971" ht="12">
      <c r="AU971" s="3"/>
    </row>
    <row r="972" ht="12">
      <c r="AU972" s="3"/>
    </row>
    <row r="973" ht="12">
      <c r="AU973" s="3"/>
    </row>
    <row r="974" ht="12">
      <c r="AU974" s="3"/>
    </row>
    <row r="975" ht="12">
      <c r="AU975" s="3"/>
    </row>
    <row r="976" ht="12">
      <c r="AU976" s="3"/>
    </row>
    <row r="977" ht="12">
      <c r="AU977" s="3"/>
    </row>
    <row r="978" ht="12">
      <c r="AU978" s="3"/>
    </row>
    <row r="979" ht="12">
      <c r="AU979" s="3"/>
    </row>
    <row r="980" ht="12">
      <c r="AU980" s="3"/>
    </row>
    <row r="981" ht="12">
      <c r="AU981" s="3"/>
    </row>
    <row r="982" ht="12">
      <c r="AU982" s="3"/>
    </row>
    <row r="983" ht="12">
      <c r="AU983" s="3"/>
    </row>
    <row r="984" ht="12">
      <c r="AU984" s="3"/>
    </row>
    <row r="985" ht="12">
      <c r="AU985" s="3"/>
    </row>
    <row r="986" ht="12">
      <c r="AU986" s="3"/>
    </row>
    <row r="987" ht="12">
      <c r="AU987" s="3"/>
    </row>
    <row r="988" ht="12">
      <c r="AU988" s="3"/>
    </row>
    <row r="989" ht="12">
      <c r="AU989" s="3"/>
    </row>
    <row r="990" ht="12">
      <c r="AU990" s="3"/>
    </row>
    <row r="991" ht="12">
      <c r="AU991" s="3"/>
    </row>
    <row r="992" ht="12">
      <c r="AU992" s="3"/>
    </row>
    <row r="993" ht="12">
      <c r="AU993" s="3"/>
    </row>
    <row r="994" ht="12">
      <c r="AU994" s="3"/>
    </row>
    <row r="995" ht="12">
      <c r="AU995" s="3"/>
    </row>
    <row r="996" ht="12">
      <c r="AU996" s="3"/>
    </row>
    <row r="997" ht="12">
      <c r="AU997" s="3"/>
    </row>
    <row r="998" ht="12">
      <c r="AU998" s="3"/>
    </row>
    <row r="999" ht="12">
      <c r="AU999" s="3"/>
    </row>
    <row r="1000" ht="12">
      <c r="AU1000" s="3"/>
    </row>
    <row r="1001" ht="12">
      <c r="AU1001" s="3"/>
    </row>
    <row r="1002" ht="12">
      <c r="AU1002" s="3"/>
    </row>
    <row r="1003" ht="12">
      <c r="AU1003" s="3"/>
    </row>
    <row r="1004" ht="12">
      <c r="AU1004" s="3"/>
    </row>
    <row r="1005" ht="12">
      <c r="AU1005" s="3"/>
    </row>
    <row r="1006" ht="12">
      <c r="AU1006" s="3"/>
    </row>
    <row r="1007" ht="12">
      <c r="AU1007" s="3"/>
    </row>
    <row r="1008" ht="12">
      <c r="AU1008" s="3"/>
    </row>
    <row r="1009" ht="12">
      <c r="AU1009" s="3"/>
    </row>
    <row r="1010" ht="12">
      <c r="AU1010" s="3"/>
    </row>
    <row r="1011" ht="12">
      <c r="AU1011" s="3"/>
    </row>
    <row r="1012" ht="12">
      <c r="AU1012" s="3"/>
    </row>
    <row r="1013" ht="12">
      <c r="AU1013" s="3"/>
    </row>
    <row r="1014" ht="12">
      <c r="AU1014" s="3"/>
    </row>
    <row r="1015" ht="12">
      <c r="AU1015" s="3"/>
    </row>
    <row r="1016" ht="12">
      <c r="AU1016" s="3"/>
    </row>
    <row r="1017" ht="12">
      <c r="AU1017" s="3"/>
    </row>
    <row r="1018" ht="12">
      <c r="AU1018" s="3"/>
    </row>
    <row r="1019" ht="12">
      <c r="AU1019" s="3"/>
    </row>
    <row r="1020" ht="12">
      <c r="AU1020" s="3"/>
    </row>
    <row r="1021" ht="12">
      <c r="AU1021" s="3"/>
    </row>
    <row r="1022" ht="12">
      <c r="AU1022" s="3"/>
    </row>
    <row r="1023" ht="12">
      <c r="AU1023" s="3"/>
    </row>
    <row r="1024" ht="12">
      <c r="AU1024" s="3"/>
    </row>
    <row r="1025" ht="12">
      <c r="AU1025" s="3"/>
    </row>
    <row r="1026" ht="12">
      <c r="AU1026" s="3"/>
    </row>
    <row r="1027" ht="12">
      <c r="AU1027" s="3"/>
    </row>
    <row r="1028" ht="12">
      <c r="AU1028" s="3"/>
    </row>
    <row r="1029" ht="12">
      <c r="AU1029" s="3"/>
    </row>
    <row r="1030" ht="12">
      <c r="AU1030" s="3"/>
    </row>
    <row r="1031" ht="12">
      <c r="AU1031" s="3"/>
    </row>
    <row r="1032" ht="12">
      <c r="AU1032" s="3"/>
    </row>
    <row r="1033" ht="12">
      <c r="AU1033" s="3"/>
    </row>
    <row r="1034" ht="12">
      <c r="AU1034" s="3"/>
    </row>
    <row r="1035" ht="12">
      <c r="AU1035" s="3"/>
    </row>
    <row r="1036" ht="12">
      <c r="AU1036" s="3"/>
    </row>
    <row r="1037" ht="12">
      <c r="AU1037" s="3"/>
    </row>
    <row r="1038" ht="12">
      <c r="AU1038" s="3"/>
    </row>
    <row r="1039" ht="12">
      <c r="AU1039" s="3"/>
    </row>
    <row r="1040" ht="12">
      <c r="AU1040" s="3"/>
    </row>
    <row r="1041" ht="12">
      <c r="AU1041" s="3"/>
    </row>
    <row r="1042" ht="12">
      <c r="AU1042" s="3"/>
    </row>
    <row r="1043" ht="12">
      <c r="AU1043" s="3"/>
    </row>
    <row r="1044" ht="12">
      <c r="AU1044" s="3"/>
    </row>
    <row r="1045" ht="12">
      <c r="AU1045" s="3"/>
    </row>
    <row r="1046" ht="12">
      <c r="AU1046" s="3"/>
    </row>
    <row r="1047" ht="12">
      <c r="AU1047" s="3"/>
    </row>
    <row r="1048" ht="12">
      <c r="AU1048" s="3"/>
    </row>
    <row r="1049" ht="12">
      <c r="AU1049" s="3"/>
    </row>
    <row r="1050" ht="12">
      <c r="AU1050" s="3"/>
    </row>
    <row r="1051" ht="12">
      <c r="AU1051" s="3"/>
    </row>
    <row r="1052" ht="12">
      <c r="AU1052" s="3"/>
    </row>
    <row r="1053" ht="12">
      <c r="AU1053" s="3"/>
    </row>
    <row r="1054" ht="12">
      <c r="AU1054" s="3"/>
    </row>
    <row r="1055" ht="12">
      <c r="AU1055" s="3"/>
    </row>
    <row r="1056" ht="12">
      <c r="AU1056" s="3"/>
    </row>
    <row r="1057" ht="12">
      <c r="AU1057" s="3"/>
    </row>
    <row r="1058" ht="12">
      <c r="AU1058" s="3"/>
    </row>
    <row r="1059" ht="12">
      <c r="AU1059" s="3"/>
    </row>
    <row r="1060" ht="12">
      <c r="AU1060" s="3"/>
    </row>
    <row r="1061" ht="12">
      <c r="AU1061" s="3"/>
    </row>
    <row r="1062" ht="12">
      <c r="AU1062" s="3"/>
    </row>
    <row r="1063" ht="12">
      <c r="AU1063" s="3"/>
    </row>
    <row r="1064" ht="12">
      <c r="AU1064" s="3"/>
    </row>
    <row r="1065" ht="12">
      <c r="AU1065" s="3"/>
    </row>
    <row r="1066" ht="12">
      <c r="AU1066" s="3"/>
    </row>
    <row r="1067" ht="12">
      <c r="AU1067" s="3"/>
    </row>
    <row r="1068" ht="12">
      <c r="AU1068" s="3"/>
    </row>
    <row r="1069" ht="12">
      <c r="AU1069" s="3"/>
    </row>
    <row r="1070" ht="12">
      <c r="AU1070" s="3"/>
    </row>
    <row r="1071" ht="12">
      <c r="AU1071" s="3"/>
    </row>
    <row r="1072" ht="12">
      <c r="AU1072" s="3"/>
    </row>
    <row r="1073" ht="12">
      <c r="AU1073" s="3"/>
    </row>
    <row r="1074" ht="12">
      <c r="AU1074" s="3"/>
    </row>
    <row r="1075" ht="12">
      <c r="AU1075" s="3"/>
    </row>
    <row r="1076" ht="12">
      <c r="AU1076" s="3"/>
    </row>
    <row r="1077" ht="12">
      <c r="AU1077" s="3"/>
    </row>
    <row r="1078" ht="12">
      <c r="AU1078" s="3"/>
    </row>
    <row r="1079" ht="12">
      <c r="AU1079" s="3"/>
    </row>
    <row r="1080" ht="12">
      <c r="AU1080" s="3"/>
    </row>
    <row r="1081" ht="12">
      <c r="AU1081" s="3"/>
    </row>
    <row r="1082" ht="12">
      <c r="AU1082" s="3"/>
    </row>
    <row r="1083" ht="12">
      <c r="AU1083" s="3"/>
    </row>
    <row r="1084" ht="12">
      <c r="AU1084" s="3"/>
    </row>
    <row r="1085" ht="12">
      <c r="AU1085" s="3"/>
    </row>
    <row r="1086" ht="12">
      <c r="AU1086" s="3"/>
    </row>
    <row r="1087" ht="12">
      <c r="AU1087" s="3"/>
    </row>
    <row r="1088" ht="12">
      <c r="AU1088" s="3"/>
    </row>
    <row r="1089" ht="12">
      <c r="AU1089" s="3"/>
    </row>
    <row r="1090" ht="12">
      <c r="AU1090" s="3"/>
    </row>
    <row r="1091" ht="12">
      <c r="AU1091" s="3"/>
    </row>
    <row r="1092" ht="12">
      <c r="AU1092" s="3"/>
    </row>
    <row r="1093" ht="12">
      <c r="AU1093" s="3"/>
    </row>
    <row r="1094" ht="12">
      <c r="AU1094" s="3"/>
    </row>
    <row r="1095" ht="12">
      <c r="AU1095" s="3"/>
    </row>
    <row r="1096" ht="12">
      <c r="AU1096" s="3"/>
    </row>
    <row r="1097" ht="12">
      <c r="AU1097" s="3"/>
    </row>
    <row r="1098" ht="12">
      <c r="AU1098" s="3"/>
    </row>
    <row r="1099" ht="12">
      <c r="AU1099" s="3"/>
    </row>
    <row r="1100" ht="12">
      <c r="AU1100" s="3"/>
    </row>
    <row r="1101" ht="12">
      <c r="AU1101" s="3"/>
    </row>
    <row r="1102" ht="12">
      <c r="AU1102" s="3"/>
    </row>
    <row r="1103" ht="12">
      <c r="AU1103" s="3"/>
    </row>
    <row r="1104" ht="12">
      <c r="AU1104" s="3"/>
    </row>
    <row r="1105" ht="12">
      <c r="AU1105" s="3"/>
    </row>
    <row r="1106" ht="12">
      <c r="AU1106" s="3"/>
    </row>
    <row r="1107" ht="12">
      <c r="AU1107" s="3"/>
    </row>
    <row r="1108" ht="12">
      <c r="AU1108" s="3"/>
    </row>
    <row r="1109" ht="12">
      <c r="AU1109" s="3"/>
    </row>
    <row r="1110" ht="12">
      <c r="AU1110" s="3"/>
    </row>
    <row r="1111" ht="12">
      <c r="AU1111" s="3"/>
    </row>
    <row r="1112" ht="12">
      <c r="AU1112" s="3"/>
    </row>
    <row r="1113" ht="12">
      <c r="AU1113" s="3"/>
    </row>
    <row r="1114" ht="12">
      <c r="AU1114" s="3"/>
    </row>
    <row r="1115" ht="12">
      <c r="AU1115" s="3"/>
    </row>
    <row r="1116" ht="12">
      <c r="AU1116" s="3"/>
    </row>
    <row r="1117" ht="12">
      <c r="AU1117" s="3"/>
    </row>
    <row r="1118" ht="12">
      <c r="AU1118" s="3"/>
    </row>
    <row r="1119" ht="12">
      <c r="AU1119" s="3"/>
    </row>
    <row r="1120" ht="12">
      <c r="AU1120" s="3"/>
    </row>
    <row r="1121" ht="12">
      <c r="AU1121" s="3"/>
    </row>
    <row r="1122" ht="12">
      <c r="AU1122" s="3"/>
    </row>
    <row r="1123" ht="12">
      <c r="AU1123" s="3"/>
    </row>
    <row r="1124" ht="12">
      <c r="AU1124" s="3"/>
    </row>
    <row r="1125" ht="12">
      <c r="AU1125" s="3"/>
    </row>
    <row r="1126" ht="12">
      <c r="AU1126" s="3"/>
    </row>
    <row r="1127" ht="12">
      <c r="AU1127" s="3"/>
    </row>
    <row r="1128" ht="12">
      <c r="AU1128" s="3"/>
    </row>
    <row r="1129" ht="12">
      <c r="AU1129" s="3"/>
    </row>
    <row r="1130" ht="12">
      <c r="AU1130" s="3"/>
    </row>
    <row r="1131" ht="12">
      <c r="AU1131" s="3"/>
    </row>
    <row r="1132" ht="12">
      <c r="AU1132" s="3"/>
    </row>
    <row r="1133" ht="12">
      <c r="AU1133" s="3"/>
    </row>
    <row r="1134" ht="12">
      <c r="AU1134" s="3"/>
    </row>
    <row r="1135" ht="12">
      <c r="AU1135" s="3"/>
    </row>
    <row r="1136" ht="12">
      <c r="AU1136" s="3"/>
    </row>
    <row r="1137" ht="12">
      <c r="AU1137" s="3"/>
    </row>
    <row r="1138" ht="12">
      <c r="AU1138" s="3"/>
    </row>
    <row r="1139" ht="12">
      <c r="AU1139" s="3"/>
    </row>
    <row r="1140" ht="12">
      <c r="AU1140" s="3"/>
    </row>
    <row r="1141" ht="12">
      <c r="AU1141" s="3"/>
    </row>
    <row r="1142" ht="12">
      <c r="AU1142" s="3"/>
    </row>
    <row r="1143" ht="12">
      <c r="AU1143" s="3"/>
    </row>
    <row r="1144" ht="12">
      <c r="AU1144" s="3"/>
    </row>
    <row r="1145" ht="12">
      <c r="AU1145" s="3"/>
    </row>
    <row r="1146" ht="12">
      <c r="AU1146" s="3"/>
    </row>
    <row r="1147" ht="12">
      <c r="AU1147" s="3"/>
    </row>
    <row r="1148" ht="12">
      <c r="AU1148" s="3"/>
    </row>
    <row r="1149" ht="12">
      <c r="AU1149" s="3"/>
    </row>
    <row r="1150" ht="12">
      <c r="AU1150" s="3"/>
    </row>
    <row r="1151" ht="12">
      <c r="AU1151" s="3"/>
    </row>
    <row r="1152" ht="12">
      <c r="AU1152" s="3"/>
    </row>
    <row r="1153" ht="12">
      <c r="AU1153" s="3"/>
    </row>
    <row r="1154" ht="12">
      <c r="AU1154" s="3"/>
    </row>
    <row r="1155" ht="12">
      <c r="AU1155" s="3"/>
    </row>
    <row r="1156" ht="12">
      <c r="AU1156" s="3"/>
    </row>
    <row r="1157" ht="12">
      <c r="AU1157" s="3"/>
    </row>
    <row r="1158" ht="12">
      <c r="AU1158" s="3"/>
    </row>
    <row r="1159" ht="12">
      <c r="AU1159" s="3"/>
    </row>
    <row r="1160" ht="12">
      <c r="AU1160" s="3"/>
    </row>
    <row r="1161" ht="12">
      <c r="AU1161" s="3"/>
    </row>
    <row r="1162" ht="12">
      <c r="AU1162" s="3"/>
    </row>
    <row r="1163" ht="12">
      <c r="AU1163" s="3"/>
    </row>
    <row r="1164" ht="12">
      <c r="AU1164" s="3"/>
    </row>
    <row r="1165" ht="12">
      <c r="AU1165" s="3"/>
    </row>
    <row r="1166" ht="12">
      <c r="AU1166" s="3"/>
    </row>
    <row r="1167" ht="12">
      <c r="AU1167" s="3"/>
    </row>
    <row r="1168" ht="12">
      <c r="AU1168" s="3"/>
    </row>
    <row r="1169" ht="12">
      <c r="AU1169" s="3"/>
    </row>
    <row r="1170" ht="12">
      <c r="AU1170" s="3"/>
    </row>
    <row r="1171" ht="12">
      <c r="AU1171" s="3"/>
    </row>
    <row r="1172" ht="12">
      <c r="AU1172" s="3"/>
    </row>
    <row r="1173" ht="12">
      <c r="AU1173" s="3"/>
    </row>
    <row r="1174" ht="12">
      <c r="AU1174" s="3"/>
    </row>
    <row r="1175" ht="12">
      <c r="AU1175" s="3"/>
    </row>
    <row r="1176" ht="12">
      <c r="AU1176" s="3"/>
    </row>
    <row r="1177" ht="12">
      <c r="AU1177" s="3"/>
    </row>
    <row r="1178" ht="12">
      <c r="AU1178" s="3"/>
    </row>
    <row r="1179" ht="12">
      <c r="AU1179" s="3"/>
    </row>
    <row r="1180" ht="12">
      <c r="AU1180" s="3"/>
    </row>
    <row r="1181" ht="12">
      <c r="AU1181" s="3"/>
    </row>
    <row r="1182" ht="12">
      <c r="AU1182" s="3"/>
    </row>
    <row r="1183" ht="12">
      <c r="AU1183" s="3"/>
    </row>
    <row r="1184" ht="12">
      <c r="AU1184" s="3"/>
    </row>
    <row r="1185" ht="12">
      <c r="AU1185" s="3"/>
    </row>
    <row r="1186" ht="12">
      <c r="AU1186" s="3"/>
    </row>
    <row r="1187" ht="12">
      <c r="AU1187" s="3"/>
    </row>
    <row r="1188" ht="12">
      <c r="AU1188" s="3"/>
    </row>
    <row r="1189" ht="12">
      <c r="AU1189" s="3"/>
    </row>
    <row r="1190" ht="12">
      <c r="AU1190" s="3"/>
    </row>
    <row r="1191" ht="12">
      <c r="AU1191" s="3"/>
    </row>
    <row r="1192" ht="12">
      <c r="AU1192" s="3"/>
    </row>
    <row r="1193" ht="12">
      <c r="AU1193" s="3"/>
    </row>
    <row r="1194" ht="12">
      <c r="AU1194" s="3"/>
    </row>
    <row r="1195" ht="12">
      <c r="AU1195" s="3"/>
    </row>
    <row r="1196" ht="12">
      <c r="AU1196" s="3"/>
    </row>
    <row r="1197" ht="12">
      <c r="AU1197" s="3"/>
    </row>
    <row r="1198" ht="12">
      <c r="AU1198" s="3"/>
    </row>
    <row r="1199" ht="12">
      <c r="AU1199" s="3"/>
    </row>
    <row r="1200" ht="12">
      <c r="AU1200" s="3"/>
    </row>
    <row r="1201" ht="12">
      <c r="AU1201" s="3"/>
    </row>
    <row r="1202" ht="12">
      <c r="AU1202" s="3"/>
    </row>
    <row r="1203" ht="12">
      <c r="AU1203" s="3"/>
    </row>
    <row r="1204" ht="12">
      <c r="AU1204" s="3"/>
    </row>
    <row r="1205" ht="12">
      <c r="AU1205" s="3"/>
    </row>
    <row r="1206" ht="12">
      <c r="AU1206" s="3"/>
    </row>
    <row r="1207" ht="12">
      <c r="AU1207" s="3"/>
    </row>
    <row r="1208" ht="12">
      <c r="AU1208" s="3"/>
    </row>
    <row r="1209" ht="12">
      <c r="AU1209" s="3"/>
    </row>
    <row r="1210" ht="12">
      <c r="AU1210" s="3"/>
    </row>
    <row r="1211" ht="12">
      <c r="AU1211" s="3"/>
    </row>
    <row r="1212" ht="12">
      <c r="AU1212" s="3"/>
    </row>
    <row r="1213" ht="12">
      <c r="AU1213" s="3"/>
    </row>
    <row r="1214" ht="12">
      <c r="AU1214" s="3"/>
    </row>
    <row r="1215" ht="12">
      <c r="AU1215" s="3"/>
    </row>
    <row r="1216" ht="12">
      <c r="AU1216" s="3"/>
    </row>
    <row r="1217" ht="12">
      <c r="AU1217" s="3"/>
    </row>
    <row r="1218" ht="12">
      <c r="AU1218" s="3"/>
    </row>
    <row r="1219" ht="12">
      <c r="AU1219" s="3"/>
    </row>
    <row r="1220" ht="12">
      <c r="AU1220" s="3"/>
    </row>
    <row r="1221" ht="12">
      <c r="AU1221" s="3"/>
    </row>
    <row r="1222" ht="12">
      <c r="AU1222" s="3"/>
    </row>
    <row r="1223" ht="12">
      <c r="AU1223" s="3"/>
    </row>
    <row r="1224" ht="12">
      <c r="AU1224" s="3"/>
    </row>
    <row r="1225" ht="12">
      <c r="AU1225" s="3"/>
    </row>
    <row r="1226" ht="12">
      <c r="AU1226" s="3"/>
    </row>
    <row r="1227" ht="12">
      <c r="AU1227" s="3"/>
    </row>
    <row r="1228" ht="12">
      <c r="AU1228" s="3"/>
    </row>
    <row r="1229" ht="12">
      <c r="AU1229" s="3"/>
    </row>
    <row r="1230" ht="12">
      <c r="AU1230" s="3"/>
    </row>
    <row r="1231" ht="12">
      <c r="AU1231" s="3"/>
    </row>
    <row r="1232" ht="12">
      <c r="AU1232" s="3"/>
    </row>
    <row r="1233" ht="12">
      <c r="AU1233" s="3"/>
    </row>
    <row r="1234" ht="12">
      <c r="AU1234" s="3"/>
    </row>
    <row r="1235" ht="12">
      <c r="AU1235" s="3"/>
    </row>
    <row r="1236" ht="12">
      <c r="AU1236" s="3"/>
    </row>
    <row r="1237" ht="12">
      <c r="AU1237" s="3"/>
    </row>
    <row r="1238" ht="12">
      <c r="AU1238" s="3"/>
    </row>
    <row r="1239" ht="12">
      <c r="AU1239" s="3"/>
    </row>
    <row r="1240" ht="12">
      <c r="AU1240" s="3"/>
    </row>
    <row r="1241" ht="12">
      <c r="AU1241" s="3"/>
    </row>
    <row r="1242" ht="12">
      <c r="AU1242" s="3"/>
    </row>
    <row r="1243" ht="12">
      <c r="AU1243" s="3"/>
    </row>
    <row r="1244" ht="12">
      <c r="AU1244" s="3"/>
    </row>
    <row r="1245" ht="12">
      <c r="AU1245" s="3"/>
    </row>
    <row r="1246" ht="12">
      <c r="AU1246" s="3"/>
    </row>
    <row r="1247" ht="12">
      <c r="AU1247" s="3"/>
    </row>
    <row r="1248" ht="12">
      <c r="AU1248" s="3"/>
    </row>
    <row r="1249" ht="12">
      <c r="AU1249" s="3"/>
    </row>
    <row r="1250" ht="12">
      <c r="AU1250" s="3"/>
    </row>
    <row r="1251" ht="12">
      <c r="AU1251" s="3"/>
    </row>
    <row r="1252" ht="12">
      <c r="AU1252" s="3"/>
    </row>
    <row r="1253" ht="12">
      <c r="AU1253" s="3"/>
    </row>
    <row r="1254" ht="12">
      <c r="AU1254" s="3"/>
    </row>
    <row r="1255" ht="12">
      <c r="AU1255" s="3"/>
    </row>
    <row r="1256" ht="12">
      <c r="AU1256" s="3"/>
    </row>
    <row r="1257" ht="12">
      <c r="AU1257" s="3"/>
    </row>
    <row r="1258" ht="12">
      <c r="AU1258" s="3"/>
    </row>
    <row r="1259" ht="12">
      <c r="AU1259" s="3"/>
    </row>
    <row r="1260" ht="12">
      <c r="AU1260" s="3"/>
    </row>
    <row r="1261" ht="12">
      <c r="AU1261" s="3"/>
    </row>
    <row r="1262" ht="12">
      <c r="AU1262" s="3"/>
    </row>
    <row r="1263" ht="12">
      <c r="AU1263" s="3"/>
    </row>
    <row r="1264" ht="12">
      <c r="AU1264" s="3"/>
    </row>
    <row r="1265" ht="12">
      <c r="AU1265" s="3"/>
    </row>
    <row r="1266" ht="12">
      <c r="AU1266" s="3"/>
    </row>
    <row r="1267" ht="12">
      <c r="AU1267" s="3"/>
    </row>
    <row r="1268" ht="12">
      <c r="AU1268" s="3"/>
    </row>
    <row r="1269" ht="12">
      <c r="AU1269" s="3"/>
    </row>
    <row r="1270" ht="12">
      <c r="AU1270" s="3"/>
    </row>
    <row r="1271" ht="12">
      <c r="AU1271" s="3"/>
    </row>
    <row r="1272" ht="12">
      <c r="AU1272" s="3"/>
    </row>
    <row r="1273" ht="12">
      <c r="AU1273" s="3"/>
    </row>
    <row r="1274" ht="12">
      <c r="AU1274" s="3"/>
    </row>
    <row r="1275" ht="12">
      <c r="AU1275" s="3"/>
    </row>
    <row r="1276" ht="12">
      <c r="AU1276" s="3"/>
    </row>
    <row r="1277" ht="12">
      <c r="AU1277" s="3"/>
    </row>
    <row r="1278" ht="12">
      <c r="AU1278" s="3"/>
    </row>
    <row r="1279" ht="12">
      <c r="AU1279" s="3"/>
    </row>
    <row r="1280" ht="12">
      <c r="AU1280" s="3"/>
    </row>
    <row r="1281" ht="12">
      <c r="AU1281" s="3"/>
    </row>
    <row r="1282" ht="12">
      <c r="AU1282" s="3"/>
    </row>
    <row r="1283" ht="12">
      <c r="AU1283" s="3"/>
    </row>
    <row r="1284" ht="12">
      <c r="AU1284" s="3"/>
    </row>
    <row r="1285" ht="12">
      <c r="AU1285" s="3"/>
    </row>
    <row r="1286" ht="12">
      <c r="AU1286" s="3"/>
    </row>
    <row r="1287" ht="12">
      <c r="AU1287" s="3"/>
    </row>
    <row r="1288" ht="12">
      <c r="AU1288" s="3"/>
    </row>
    <row r="1289" ht="12">
      <c r="AU1289" s="3"/>
    </row>
    <row r="1290" ht="12">
      <c r="AU1290" s="3"/>
    </row>
    <row r="1291" ht="12">
      <c r="AU1291" s="3"/>
    </row>
    <row r="1292" ht="12">
      <c r="AU1292" s="3"/>
    </row>
    <row r="1293" ht="12">
      <c r="AU1293" s="3"/>
    </row>
    <row r="1294" ht="12">
      <c r="AU1294" s="3"/>
    </row>
    <row r="1295" ht="12">
      <c r="AU1295" s="3"/>
    </row>
    <row r="1296" ht="12">
      <c r="AU1296" s="3"/>
    </row>
    <row r="1297" ht="12">
      <c r="AU1297" s="3"/>
    </row>
    <row r="1298" ht="12">
      <c r="AU1298" s="3"/>
    </row>
    <row r="1299" ht="12">
      <c r="AU1299" s="3"/>
    </row>
    <row r="1300" ht="12">
      <c r="AU1300" s="3"/>
    </row>
    <row r="1301" ht="12">
      <c r="AU1301" s="3"/>
    </row>
    <row r="1302" ht="12">
      <c r="AU1302" s="3"/>
    </row>
    <row r="1303" ht="12">
      <c r="AU1303" s="3"/>
    </row>
    <row r="1304" ht="12">
      <c r="AU1304" s="3"/>
    </row>
    <row r="1305" ht="12">
      <c r="AU1305" s="3"/>
    </row>
    <row r="1306" ht="12">
      <c r="AU1306" s="3"/>
    </row>
    <row r="1307" ht="12">
      <c r="AU1307" s="3"/>
    </row>
    <row r="1308" ht="12">
      <c r="AU1308" s="3"/>
    </row>
    <row r="1309" ht="12">
      <c r="AU1309" s="3"/>
    </row>
    <row r="1310" ht="12">
      <c r="AU1310" s="3"/>
    </row>
    <row r="1311" ht="12">
      <c r="AU1311" s="3"/>
    </row>
    <row r="1312" ht="12">
      <c r="AU1312" s="3"/>
    </row>
    <row r="1313" ht="12">
      <c r="AU1313" s="3"/>
    </row>
    <row r="1314" ht="12">
      <c r="AU1314" s="3"/>
    </row>
    <row r="1315" ht="12">
      <c r="AU1315" s="3"/>
    </row>
    <row r="1316" ht="12">
      <c r="AU1316" s="3"/>
    </row>
    <row r="1317" ht="12">
      <c r="AU1317" s="3"/>
    </row>
    <row r="1318" ht="12">
      <c r="AU1318" s="3"/>
    </row>
    <row r="1319" ht="12">
      <c r="AU1319" s="3"/>
    </row>
    <row r="1320" ht="12">
      <c r="AU1320" s="3"/>
    </row>
    <row r="1321" ht="12">
      <c r="AU1321" s="3"/>
    </row>
    <row r="1322" ht="12">
      <c r="AU1322" s="3"/>
    </row>
    <row r="1323" ht="12">
      <c r="AU1323" s="3"/>
    </row>
    <row r="1324" ht="12">
      <c r="AU1324" s="3"/>
    </row>
    <row r="1325" ht="12">
      <c r="AU1325" s="3"/>
    </row>
    <row r="1326" ht="12">
      <c r="AU1326" s="3"/>
    </row>
    <row r="1327" ht="12">
      <c r="AU1327" s="3"/>
    </row>
    <row r="1328" ht="12">
      <c r="AU1328" s="3"/>
    </row>
    <row r="1329" ht="12">
      <c r="AU1329" s="3"/>
    </row>
    <row r="1330" ht="12">
      <c r="AU1330" s="3"/>
    </row>
    <row r="1331" ht="12">
      <c r="AU1331" s="3"/>
    </row>
    <row r="1332" ht="12">
      <c r="AU1332" s="3"/>
    </row>
    <row r="1333" ht="12">
      <c r="AU1333" s="3"/>
    </row>
    <row r="1334" ht="12">
      <c r="AU1334" s="3"/>
    </row>
    <row r="1335" ht="12">
      <c r="AU1335" s="3"/>
    </row>
    <row r="1336" ht="12">
      <c r="AU1336" s="3"/>
    </row>
    <row r="1337" ht="12">
      <c r="AU1337" s="3"/>
    </row>
    <row r="1338" ht="12">
      <c r="AU1338" s="3"/>
    </row>
    <row r="1339" ht="12">
      <c r="AU1339" s="3"/>
    </row>
    <row r="1340" ht="12">
      <c r="AU1340" s="3"/>
    </row>
    <row r="1341" ht="12">
      <c r="AU1341" s="3"/>
    </row>
    <row r="1342" ht="12">
      <c r="AU1342" s="3"/>
    </row>
    <row r="1343" ht="12">
      <c r="AU1343" s="3"/>
    </row>
    <row r="1344" ht="12">
      <c r="AU1344" s="3"/>
    </row>
    <row r="1345" ht="12">
      <c r="AU1345" s="3"/>
    </row>
    <row r="1346" ht="12">
      <c r="AU1346" s="3"/>
    </row>
    <row r="1347" ht="12">
      <c r="AU1347" s="3"/>
    </row>
    <row r="1348" ht="12">
      <c r="AU1348" s="3"/>
    </row>
    <row r="1349" ht="12">
      <c r="AU1349" s="3"/>
    </row>
    <row r="1350" ht="12">
      <c r="AU1350" s="3"/>
    </row>
    <row r="1351" ht="12">
      <c r="AU1351" s="3"/>
    </row>
    <row r="1352" ht="12">
      <c r="AU1352" s="3"/>
    </row>
    <row r="1353" ht="12">
      <c r="AU1353" s="3"/>
    </row>
    <row r="1354" ht="12">
      <c r="AU1354" s="3"/>
    </row>
    <row r="1355" ht="12">
      <c r="AU1355" s="3"/>
    </row>
    <row r="1356" ht="12">
      <c r="AU1356" s="3"/>
    </row>
    <row r="1357" ht="12">
      <c r="AU1357" s="3"/>
    </row>
    <row r="1358" ht="12">
      <c r="AU1358" s="3"/>
    </row>
    <row r="1359" ht="12">
      <c r="AU1359" s="3"/>
    </row>
    <row r="1360" ht="12">
      <c r="AU1360" s="3"/>
    </row>
    <row r="1361" ht="12">
      <c r="AU1361" s="3"/>
    </row>
    <row r="1362" ht="12">
      <c r="AU1362" s="3"/>
    </row>
    <row r="1363" ht="12">
      <c r="AU1363" s="3"/>
    </row>
    <row r="1364" ht="12">
      <c r="AU1364" s="3"/>
    </row>
    <row r="1365" ht="12">
      <c r="AU1365" s="3"/>
    </row>
    <row r="1366" ht="12">
      <c r="AU1366" s="3"/>
    </row>
    <row r="1367" ht="12">
      <c r="AU1367" s="3"/>
    </row>
    <row r="1368" ht="12">
      <c r="AU1368" s="3"/>
    </row>
    <row r="1369" ht="12">
      <c r="AU1369" s="3"/>
    </row>
    <row r="1370" ht="12">
      <c r="AU1370" s="3"/>
    </row>
    <row r="1371" ht="12">
      <c r="AU1371" s="3"/>
    </row>
    <row r="1372" ht="12">
      <c r="AU1372" s="3"/>
    </row>
    <row r="1373" ht="12">
      <c r="AU1373" s="3"/>
    </row>
    <row r="1374" ht="12">
      <c r="AU1374" s="3"/>
    </row>
    <row r="1375" ht="12">
      <c r="AU1375" s="3"/>
    </row>
    <row r="1376" ht="12">
      <c r="AU1376" s="3"/>
    </row>
    <row r="1377" ht="12">
      <c r="AU1377" s="3"/>
    </row>
    <row r="1378" ht="12">
      <c r="AU1378" s="3"/>
    </row>
    <row r="1379" ht="12">
      <c r="AU1379" s="3"/>
    </row>
    <row r="1380" ht="12">
      <c r="AU1380" s="3"/>
    </row>
    <row r="1381" ht="12">
      <c r="AU1381" s="3"/>
    </row>
    <row r="1382" ht="12">
      <c r="AU1382" s="3"/>
    </row>
    <row r="1383" ht="12">
      <c r="AU1383" s="3"/>
    </row>
    <row r="1384" ht="12">
      <c r="AU1384" s="3"/>
    </row>
    <row r="1385" ht="12">
      <c r="AU1385" s="3"/>
    </row>
    <row r="1386" ht="12">
      <c r="AU1386" s="3"/>
    </row>
    <row r="1387" ht="12">
      <c r="AU1387" s="3"/>
    </row>
    <row r="1388" ht="12">
      <c r="AU1388" s="3"/>
    </row>
    <row r="1389" ht="12">
      <c r="AU1389" s="3"/>
    </row>
    <row r="1390" ht="12">
      <c r="AU1390" s="3"/>
    </row>
    <row r="1391" ht="12">
      <c r="AU1391" s="3"/>
    </row>
    <row r="1392" ht="12">
      <c r="AU1392" s="3"/>
    </row>
    <row r="1393" ht="12">
      <c r="AU1393" s="3"/>
    </row>
    <row r="1394" ht="12">
      <c r="AU1394" s="3"/>
    </row>
    <row r="1395" ht="12">
      <c r="AU1395" s="3"/>
    </row>
    <row r="1396" ht="12">
      <c r="AU1396" s="3"/>
    </row>
    <row r="1397" ht="12">
      <c r="AU1397" s="3"/>
    </row>
    <row r="1398" ht="12">
      <c r="AU1398" s="3"/>
    </row>
    <row r="1399" ht="12">
      <c r="AU1399" s="3"/>
    </row>
    <row r="1400" ht="12">
      <c r="AU1400" s="3"/>
    </row>
    <row r="1401" ht="12">
      <c r="AU1401" s="3"/>
    </row>
    <row r="1402" ht="12">
      <c r="AU1402" s="3"/>
    </row>
    <row r="1403" ht="12">
      <c r="AU1403" s="3"/>
    </row>
    <row r="1404" ht="12">
      <c r="AU1404" s="3"/>
    </row>
    <row r="1405" ht="12">
      <c r="AU1405" s="3"/>
    </row>
    <row r="1406" ht="12">
      <c r="AU1406" s="3"/>
    </row>
    <row r="1407" ht="12">
      <c r="AU1407" s="3"/>
    </row>
    <row r="1408" ht="12">
      <c r="AU1408" s="3"/>
    </row>
    <row r="1409" ht="12">
      <c r="AU1409" s="3"/>
    </row>
    <row r="1410" ht="12">
      <c r="AU1410" s="3"/>
    </row>
    <row r="1411" ht="12">
      <c r="AU1411" s="3"/>
    </row>
    <row r="1412" ht="12">
      <c r="AU1412" s="3"/>
    </row>
    <row r="1413" ht="12">
      <c r="AU1413" s="3"/>
    </row>
    <row r="1414" ht="12">
      <c r="AU1414" s="3"/>
    </row>
    <row r="1415" ht="12">
      <c r="AU1415" s="3"/>
    </row>
    <row r="1416" ht="12">
      <c r="AU1416" s="3"/>
    </row>
    <row r="1417" ht="12">
      <c r="AU1417" s="3"/>
    </row>
    <row r="1418" ht="12">
      <c r="AU1418" s="3"/>
    </row>
    <row r="1419" ht="12">
      <c r="AU1419" s="3"/>
    </row>
    <row r="1420" ht="12">
      <c r="AU1420" s="3"/>
    </row>
    <row r="1421" ht="12">
      <c r="AU1421" s="3"/>
    </row>
    <row r="1422" ht="12">
      <c r="AU1422" s="3"/>
    </row>
    <row r="1423" ht="12">
      <c r="AU1423" s="3"/>
    </row>
    <row r="1424" ht="12">
      <c r="AU1424" s="3"/>
    </row>
    <row r="1425" ht="12">
      <c r="AU1425" s="3"/>
    </row>
    <row r="1426" ht="12">
      <c r="AU1426" s="3"/>
    </row>
    <row r="1427" ht="12">
      <c r="AU1427" s="3"/>
    </row>
    <row r="1428" ht="12">
      <c r="AU1428" s="3"/>
    </row>
    <row r="1429" ht="12">
      <c r="AU1429" s="3"/>
    </row>
    <row r="1430" ht="12">
      <c r="AU1430" s="3"/>
    </row>
    <row r="1431" ht="12">
      <c r="AU1431" s="3"/>
    </row>
    <row r="1432" ht="12">
      <c r="AU1432" s="3"/>
    </row>
    <row r="1433" ht="12">
      <c r="AU1433" s="3"/>
    </row>
    <row r="1434" ht="12">
      <c r="AU1434" s="3"/>
    </row>
    <row r="1435" ht="12">
      <c r="AU1435" s="3"/>
    </row>
    <row r="1436" ht="12">
      <c r="AU1436" s="3"/>
    </row>
    <row r="1437" ht="12">
      <c r="AU1437" s="3"/>
    </row>
    <row r="1438" ht="12">
      <c r="AU1438" s="3"/>
    </row>
    <row r="1439" ht="12">
      <c r="AU1439" s="3"/>
    </row>
    <row r="1440" ht="12">
      <c r="AU1440" s="3"/>
    </row>
    <row r="1441" ht="12">
      <c r="AU1441" s="3"/>
    </row>
    <row r="1442" ht="12">
      <c r="AU1442" s="3"/>
    </row>
    <row r="1443" ht="12">
      <c r="AU1443" s="3"/>
    </row>
    <row r="1444" ht="12">
      <c r="AU1444" s="3"/>
    </row>
    <row r="1445" ht="12">
      <c r="AU1445" s="3"/>
    </row>
    <row r="1446" ht="12">
      <c r="AU1446" s="3"/>
    </row>
    <row r="1447" ht="12">
      <c r="AU1447" s="3"/>
    </row>
    <row r="1448" ht="12">
      <c r="AU1448" s="3"/>
    </row>
    <row r="1449" ht="12">
      <c r="AU1449" s="3"/>
    </row>
    <row r="1450" ht="12">
      <c r="AU1450" s="3"/>
    </row>
    <row r="1451" ht="12">
      <c r="AU1451" s="3"/>
    </row>
    <row r="1452" ht="12">
      <c r="AU1452" s="3"/>
    </row>
    <row r="1453" ht="12">
      <c r="AU1453" s="3"/>
    </row>
    <row r="1454" ht="12">
      <c r="AU1454" s="3"/>
    </row>
    <row r="1455" ht="12">
      <c r="AU1455" s="3"/>
    </row>
    <row r="1456" ht="12">
      <c r="AU1456" s="3"/>
    </row>
    <row r="1457" ht="12">
      <c r="AU1457" s="4"/>
    </row>
    <row r="1458" ht="12">
      <c r="AU1458" s="4"/>
    </row>
    <row r="1459" ht="12">
      <c r="AU1459" s="4"/>
    </row>
    <row r="1460" ht="12">
      <c r="AU1460" s="4"/>
    </row>
    <row r="1461" ht="12">
      <c r="AU1461" s="4"/>
    </row>
    <row r="1462" ht="12">
      <c r="AU1462" s="4"/>
    </row>
    <row r="1463" ht="12">
      <c r="AU1463" s="4"/>
    </row>
    <row r="1464" ht="12">
      <c r="AU1464" s="4"/>
    </row>
    <row r="1465" ht="12">
      <c r="AU1465" s="4"/>
    </row>
    <row r="1466" ht="12">
      <c r="AU1466" s="4"/>
    </row>
    <row r="1467" ht="12">
      <c r="AU1467" s="4"/>
    </row>
    <row r="1468" ht="12">
      <c r="AU1468" s="4"/>
    </row>
    <row r="1469" ht="12">
      <c r="AU1469" s="4"/>
    </row>
    <row r="1470" ht="12">
      <c r="AU1470" s="4"/>
    </row>
    <row r="1471" ht="12">
      <c r="AU1471" s="4"/>
    </row>
    <row r="1472" ht="12">
      <c r="AU1472" s="4"/>
    </row>
    <row r="1473" ht="12">
      <c r="AU1473" s="4"/>
    </row>
    <row r="1474" ht="12">
      <c r="AU1474" s="4"/>
    </row>
    <row r="1475" ht="12">
      <c r="AU1475" s="4"/>
    </row>
    <row r="1476" ht="12">
      <c r="AU1476" s="4"/>
    </row>
    <row r="1477" ht="12">
      <c r="AU1477" s="4"/>
    </row>
    <row r="1478" ht="12">
      <c r="AU1478" s="4"/>
    </row>
    <row r="1479" ht="12">
      <c r="AU1479" s="4"/>
    </row>
    <row r="1480" ht="12">
      <c r="AU1480" s="4"/>
    </row>
    <row r="1481" ht="12">
      <c r="AU1481" s="4"/>
    </row>
    <row r="1482" ht="12">
      <c r="AU1482" s="4"/>
    </row>
    <row r="1483" ht="12">
      <c r="AU1483" s="4"/>
    </row>
    <row r="1484" ht="12">
      <c r="AU1484" s="4"/>
    </row>
    <row r="1485" ht="12">
      <c r="AU1485" s="4"/>
    </row>
    <row r="1486" ht="12">
      <c r="AU1486" s="4"/>
    </row>
    <row r="1487" ht="12">
      <c r="AU1487" s="4"/>
    </row>
    <row r="1488" ht="12">
      <c r="AU1488" s="4"/>
    </row>
    <row r="1489" ht="12">
      <c r="AU1489" s="4"/>
    </row>
    <row r="1490" ht="12">
      <c r="AU1490" s="4"/>
    </row>
    <row r="1491" ht="12">
      <c r="AU1491" s="4"/>
    </row>
    <row r="1492" ht="12">
      <c r="AU1492" s="4"/>
    </row>
    <row r="1493" ht="12">
      <c r="AU1493" s="4"/>
    </row>
    <row r="1494" ht="12">
      <c r="AU1494" s="4"/>
    </row>
    <row r="1495" ht="12">
      <c r="AU1495" s="4"/>
    </row>
    <row r="1496" ht="12">
      <c r="AU1496" s="4"/>
    </row>
    <row r="1497" ht="12">
      <c r="AU1497" s="4"/>
    </row>
    <row r="1498" ht="12">
      <c r="AU1498" s="4"/>
    </row>
    <row r="1499" ht="12">
      <c r="AU1499" s="4"/>
    </row>
    <row r="1500" ht="12">
      <c r="AU1500" s="4"/>
    </row>
    <row r="1501" ht="12">
      <c r="AU1501" s="4"/>
    </row>
    <row r="1502" ht="12">
      <c r="AU1502" s="4"/>
    </row>
    <row r="1503" ht="12">
      <c r="AU1503" s="4"/>
    </row>
    <row r="1504" ht="12">
      <c r="AU1504" s="4"/>
    </row>
    <row r="1505" ht="12">
      <c r="AU1505" s="4"/>
    </row>
    <row r="1506" ht="12">
      <c r="AU1506" s="4"/>
    </row>
    <row r="1507" ht="12">
      <c r="AU1507" s="4"/>
    </row>
    <row r="1508" ht="12">
      <c r="AU1508" s="4"/>
    </row>
    <row r="1509" ht="12">
      <c r="AU1509" s="4"/>
    </row>
    <row r="1510" ht="12">
      <c r="AU1510" s="4"/>
    </row>
    <row r="1511" ht="12">
      <c r="AU1511" s="4"/>
    </row>
    <row r="1512" ht="12">
      <c r="AU1512" s="4"/>
    </row>
    <row r="1513" ht="12">
      <c r="AU1513" s="4"/>
    </row>
    <row r="1514" ht="12">
      <c r="AU1514" s="4"/>
    </row>
    <row r="1515" ht="12">
      <c r="AU1515" s="4"/>
    </row>
    <row r="1516" ht="12">
      <c r="AU1516" s="4"/>
    </row>
    <row r="1517" ht="12">
      <c r="AU1517" s="4"/>
    </row>
    <row r="1518" ht="12">
      <c r="AU1518" s="4"/>
    </row>
    <row r="1519" ht="12">
      <c r="AU1519" s="4"/>
    </row>
    <row r="1520" ht="12">
      <c r="AU1520" s="4"/>
    </row>
    <row r="1521" ht="12">
      <c r="AU1521" s="4"/>
    </row>
    <row r="1522" ht="12">
      <c r="AU1522" s="4"/>
    </row>
    <row r="1523" ht="12">
      <c r="AU1523" s="4"/>
    </row>
    <row r="1524" ht="12">
      <c r="AU1524" s="4"/>
    </row>
    <row r="1525" ht="12">
      <c r="AU1525" s="4"/>
    </row>
    <row r="1526" ht="12">
      <c r="AU1526" s="4"/>
    </row>
    <row r="1527" ht="12">
      <c r="AU1527" s="4"/>
    </row>
    <row r="1528" ht="12">
      <c r="AU1528" s="4"/>
    </row>
    <row r="1529" ht="12">
      <c r="AU1529" s="4"/>
    </row>
    <row r="1530" ht="12">
      <c r="AU1530" s="4"/>
    </row>
    <row r="1531" ht="12">
      <c r="AU1531" s="4"/>
    </row>
    <row r="1532" ht="12">
      <c r="AU1532" s="4"/>
    </row>
    <row r="1533" ht="12">
      <c r="AU1533" s="4"/>
    </row>
    <row r="1534" ht="12">
      <c r="AU1534" s="4"/>
    </row>
    <row r="1535" ht="12">
      <c r="AU1535" s="4"/>
    </row>
    <row r="1536" ht="12">
      <c r="AU1536" s="4"/>
    </row>
    <row r="1537" ht="12">
      <c r="AU1537" s="4"/>
    </row>
    <row r="1538" ht="12">
      <c r="AU1538" s="4"/>
    </row>
    <row r="1539" ht="12">
      <c r="AU1539" s="4"/>
    </row>
    <row r="1540" ht="12">
      <c r="AU1540" s="4"/>
    </row>
    <row r="1541" ht="12">
      <c r="AU1541" s="4"/>
    </row>
    <row r="1542" ht="12">
      <c r="AU1542" s="4"/>
    </row>
    <row r="1543" ht="12">
      <c r="AU1543" s="4"/>
    </row>
    <row r="1544" ht="12">
      <c r="AU1544" s="4"/>
    </row>
    <row r="1545" ht="12">
      <c r="AU1545" s="4"/>
    </row>
    <row r="1546" ht="12">
      <c r="AU1546" s="4"/>
    </row>
    <row r="1547" ht="12">
      <c r="AU1547" s="4"/>
    </row>
    <row r="1548" ht="12">
      <c r="AU1548" s="4"/>
    </row>
    <row r="1549" ht="12">
      <c r="AU1549" s="4"/>
    </row>
    <row r="1550" ht="12">
      <c r="AU1550" s="4"/>
    </row>
    <row r="1551" ht="12">
      <c r="AU1551" s="4"/>
    </row>
    <row r="1552" ht="12">
      <c r="AU1552" s="4"/>
    </row>
    <row r="1553" ht="12">
      <c r="AU1553" s="4"/>
    </row>
    <row r="1554" ht="12">
      <c r="AU1554" s="4"/>
    </row>
    <row r="1555" ht="12">
      <c r="AU1555" s="4"/>
    </row>
    <row r="1556" ht="12">
      <c r="AU1556" s="4"/>
    </row>
    <row r="1557" ht="12">
      <c r="AU1557" s="4"/>
    </row>
    <row r="1558" ht="12">
      <c r="AU1558" s="4"/>
    </row>
    <row r="1559" ht="12">
      <c r="AU1559" s="4"/>
    </row>
    <row r="1560" ht="12">
      <c r="AU1560" s="4"/>
    </row>
    <row r="1561" ht="12">
      <c r="AU1561" s="4"/>
    </row>
    <row r="1562" ht="12">
      <c r="AU1562" s="4"/>
    </row>
    <row r="1563" ht="12">
      <c r="AU1563" s="4"/>
    </row>
    <row r="1564" ht="12">
      <c r="AU1564" s="4"/>
    </row>
    <row r="1565" ht="12">
      <c r="AU1565" s="4"/>
    </row>
    <row r="1566" ht="12">
      <c r="AU1566" s="4"/>
    </row>
    <row r="1567" ht="12">
      <c r="AU1567" s="4"/>
    </row>
    <row r="1568" ht="12">
      <c r="AU1568" s="4"/>
    </row>
  </sheetData>
  <sheetProtection/>
  <mergeCells count="300">
    <mergeCell ref="L57:Q57"/>
    <mergeCell ref="R57:U57"/>
    <mergeCell ref="A55:G55"/>
    <mergeCell ref="H55:K55"/>
    <mergeCell ref="L55:O55"/>
    <mergeCell ref="P55:Q55"/>
    <mergeCell ref="R55:U55"/>
    <mergeCell ref="A56:G56"/>
    <mergeCell ref="H56:K56"/>
    <mergeCell ref="L56:O56"/>
    <mergeCell ref="P56:Q56"/>
    <mergeCell ref="R56:U56"/>
    <mergeCell ref="A53:G53"/>
    <mergeCell ref="H53:K53"/>
    <mergeCell ref="L53:O53"/>
    <mergeCell ref="P53:Q53"/>
    <mergeCell ref="R53:U53"/>
    <mergeCell ref="A54:G54"/>
    <mergeCell ref="H54:K54"/>
    <mergeCell ref="L54:O54"/>
    <mergeCell ref="L49:O50"/>
    <mergeCell ref="P49:Q50"/>
    <mergeCell ref="P54:Q54"/>
    <mergeCell ref="R54:U54"/>
    <mergeCell ref="R51:U51"/>
    <mergeCell ref="A52:G52"/>
    <mergeCell ref="H52:K52"/>
    <mergeCell ref="L52:O52"/>
    <mergeCell ref="P52:Q52"/>
    <mergeCell ref="R52:U52"/>
    <mergeCell ref="AM46:AM47"/>
    <mergeCell ref="AN46:AN47"/>
    <mergeCell ref="R49:U50"/>
    <mergeCell ref="W50:AR56"/>
    <mergeCell ref="A51:G51"/>
    <mergeCell ref="H51:K51"/>
    <mergeCell ref="L51:O51"/>
    <mergeCell ref="P51:Q51"/>
    <mergeCell ref="A49:G50"/>
    <mergeCell ref="H49:K50"/>
    <mergeCell ref="AI46:AI47"/>
    <mergeCell ref="AJ46:AJ47"/>
    <mergeCell ref="Y46:Y47"/>
    <mergeCell ref="Z46:Z47"/>
    <mergeCell ref="AK46:AK47"/>
    <mergeCell ref="AL46:AL47"/>
    <mergeCell ref="AA46:AA47"/>
    <mergeCell ref="AB46:AB47"/>
    <mergeCell ref="AC46:AC47"/>
    <mergeCell ref="AD46:AD47"/>
    <mergeCell ref="AO46:AP47"/>
    <mergeCell ref="B47:C47"/>
    <mergeCell ref="AE46:AE47"/>
    <mergeCell ref="AF46:AF47"/>
    <mergeCell ref="AG46:AG47"/>
    <mergeCell ref="AH46:AH47"/>
    <mergeCell ref="Q46:Q47"/>
    <mergeCell ref="R46:R47"/>
    <mergeCell ref="S46:S47"/>
    <mergeCell ref="T46:T47"/>
    <mergeCell ref="A46:B46"/>
    <mergeCell ref="D46:H47"/>
    <mergeCell ref="I46:I47"/>
    <mergeCell ref="J46:J47"/>
    <mergeCell ref="K46:K47"/>
    <mergeCell ref="L46:L47"/>
    <mergeCell ref="W46:W47"/>
    <mergeCell ref="X46:X47"/>
    <mergeCell ref="M46:M47"/>
    <mergeCell ref="N46:N47"/>
    <mergeCell ref="O46:O47"/>
    <mergeCell ref="P46:P47"/>
    <mergeCell ref="U46:U47"/>
    <mergeCell ref="V46:V47"/>
    <mergeCell ref="AK44:AK45"/>
    <mergeCell ref="AL44:AL45"/>
    <mergeCell ref="Y44:Y45"/>
    <mergeCell ref="Z44:Z45"/>
    <mergeCell ref="AA44:AA45"/>
    <mergeCell ref="AB44:AB45"/>
    <mergeCell ref="AC44:AC45"/>
    <mergeCell ref="AD44:AD45"/>
    <mergeCell ref="AM44:AM45"/>
    <mergeCell ref="AN44:AN45"/>
    <mergeCell ref="AO44:AP45"/>
    <mergeCell ref="B45:C45"/>
    <mergeCell ref="AE44:AE45"/>
    <mergeCell ref="AF44:AF45"/>
    <mergeCell ref="AG44:AG45"/>
    <mergeCell ref="AH44:AH45"/>
    <mergeCell ref="AI44:AI45"/>
    <mergeCell ref="AJ44:AJ45"/>
    <mergeCell ref="Q44:Q45"/>
    <mergeCell ref="R44:R45"/>
    <mergeCell ref="S44:S45"/>
    <mergeCell ref="T44:T45"/>
    <mergeCell ref="U44:U45"/>
    <mergeCell ref="V44:V45"/>
    <mergeCell ref="A44:B44"/>
    <mergeCell ref="D44:H45"/>
    <mergeCell ref="I44:I45"/>
    <mergeCell ref="J44:J45"/>
    <mergeCell ref="W44:W45"/>
    <mergeCell ref="X44:X45"/>
    <mergeCell ref="M44:M45"/>
    <mergeCell ref="N44:N45"/>
    <mergeCell ref="O44:O45"/>
    <mergeCell ref="P44:P45"/>
    <mergeCell ref="K44:K45"/>
    <mergeCell ref="L44:L45"/>
    <mergeCell ref="AK42:AK43"/>
    <mergeCell ref="AL42:AL43"/>
    <mergeCell ref="Y42:Y43"/>
    <mergeCell ref="Z42:Z43"/>
    <mergeCell ref="AA42:AA43"/>
    <mergeCell ref="AB42:AB43"/>
    <mergeCell ref="AC42:AC43"/>
    <mergeCell ref="AD42:AD43"/>
    <mergeCell ref="AM42:AM43"/>
    <mergeCell ref="AN42:AN43"/>
    <mergeCell ref="AO42:AP43"/>
    <mergeCell ref="B43:C43"/>
    <mergeCell ref="AE42:AE43"/>
    <mergeCell ref="AF42:AF43"/>
    <mergeCell ref="AG42:AG43"/>
    <mergeCell ref="AH42:AH43"/>
    <mergeCell ref="AI42:AI43"/>
    <mergeCell ref="AJ42:AJ43"/>
    <mergeCell ref="Q42:Q43"/>
    <mergeCell ref="R42:R43"/>
    <mergeCell ref="S42:S43"/>
    <mergeCell ref="T42:T43"/>
    <mergeCell ref="U42:U43"/>
    <mergeCell ref="V42:V43"/>
    <mergeCell ref="A42:B42"/>
    <mergeCell ref="D42:H43"/>
    <mergeCell ref="I42:I43"/>
    <mergeCell ref="J42:J43"/>
    <mergeCell ref="W42:W43"/>
    <mergeCell ref="X42:X43"/>
    <mergeCell ref="M42:M43"/>
    <mergeCell ref="N42:N43"/>
    <mergeCell ref="O42:O43"/>
    <mergeCell ref="P42:P43"/>
    <mergeCell ref="K42:K43"/>
    <mergeCell ref="L42:L43"/>
    <mergeCell ref="AJ40:AJ41"/>
    <mergeCell ref="AK40:AK41"/>
    <mergeCell ref="AD40:AD41"/>
    <mergeCell ref="AE40:AE41"/>
    <mergeCell ref="AF40:AF41"/>
    <mergeCell ref="AG40:AG41"/>
    <mergeCell ref="AH40:AH41"/>
    <mergeCell ref="AI40:AI41"/>
    <mergeCell ref="Z40:Z41"/>
    <mergeCell ref="AA40:AA41"/>
    <mergeCell ref="AL40:AL41"/>
    <mergeCell ref="AM40:AM41"/>
    <mergeCell ref="AN40:AN41"/>
    <mergeCell ref="AO40:AP41"/>
    <mergeCell ref="AB40:AB41"/>
    <mergeCell ref="AC40:AC41"/>
    <mergeCell ref="R40:R41"/>
    <mergeCell ref="S40:S41"/>
    <mergeCell ref="T40:T41"/>
    <mergeCell ref="U40:U41"/>
    <mergeCell ref="V40:V41"/>
    <mergeCell ref="W40:W41"/>
    <mergeCell ref="X40:X41"/>
    <mergeCell ref="Y40:Y41"/>
    <mergeCell ref="B41:C41"/>
    <mergeCell ref="L38:L39"/>
    <mergeCell ref="L40:L41"/>
    <mergeCell ref="M40:M41"/>
    <mergeCell ref="N40:N41"/>
    <mergeCell ref="O40:O41"/>
    <mergeCell ref="V38:V39"/>
    <mergeCell ref="W38:W39"/>
    <mergeCell ref="P40:P41"/>
    <mergeCell ref="Q40:Q41"/>
    <mergeCell ref="B39:C39"/>
    <mergeCell ref="A40:B40"/>
    <mergeCell ref="D40:H41"/>
    <mergeCell ref="I40:I41"/>
    <mergeCell ref="J40:J41"/>
    <mergeCell ref="K40:K41"/>
    <mergeCell ref="M38:M39"/>
    <mergeCell ref="N38:N39"/>
    <mergeCell ref="AO38:AP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O38:O39"/>
    <mergeCell ref="P38:P39"/>
    <mergeCell ref="Q38:Q39"/>
    <mergeCell ref="AN38:AN39"/>
    <mergeCell ref="AM38:AM39"/>
    <mergeCell ref="AB38:AB39"/>
    <mergeCell ref="AC38:AC39"/>
    <mergeCell ref="R38:R39"/>
    <mergeCell ref="S38:S39"/>
    <mergeCell ref="T38:T39"/>
    <mergeCell ref="U38:U39"/>
    <mergeCell ref="X38:X39"/>
    <mergeCell ref="Y38:Y39"/>
    <mergeCell ref="Z38:Z39"/>
    <mergeCell ref="AA38:AA39"/>
    <mergeCell ref="AL36:AL37"/>
    <mergeCell ref="AE36:AE37"/>
    <mergeCell ref="AM36:AM37"/>
    <mergeCell ref="AN36:AN37"/>
    <mergeCell ref="AI36:AI37"/>
    <mergeCell ref="AJ36:AJ37"/>
    <mergeCell ref="AK36:AK37"/>
    <mergeCell ref="Z36:Z37"/>
    <mergeCell ref="AA36:AA37"/>
    <mergeCell ref="AB36:AB37"/>
    <mergeCell ref="AC36:AC37"/>
    <mergeCell ref="AD36:AD37"/>
    <mergeCell ref="AO36:AP37"/>
    <mergeCell ref="B37:C37"/>
    <mergeCell ref="A38:B38"/>
    <mergeCell ref="D38:H39"/>
    <mergeCell ref="I38:I39"/>
    <mergeCell ref="J38:J39"/>
    <mergeCell ref="K38:K39"/>
    <mergeCell ref="AF36:AF37"/>
    <mergeCell ref="AG36:AG37"/>
    <mergeCell ref="AH36:AH37"/>
    <mergeCell ref="T36:T37"/>
    <mergeCell ref="U36:U37"/>
    <mergeCell ref="V36:V37"/>
    <mergeCell ref="W36:W37"/>
    <mergeCell ref="X36:X37"/>
    <mergeCell ref="Y36:Y37"/>
    <mergeCell ref="L36:L37"/>
    <mergeCell ref="M36:M37"/>
    <mergeCell ref="R36:R37"/>
    <mergeCell ref="S36:S37"/>
    <mergeCell ref="A34:C35"/>
    <mergeCell ref="D34:H35"/>
    <mergeCell ref="N36:N37"/>
    <mergeCell ref="O36:O37"/>
    <mergeCell ref="P36:P37"/>
    <mergeCell ref="Q36:Q37"/>
    <mergeCell ref="A32:C32"/>
    <mergeCell ref="D32:M32"/>
    <mergeCell ref="N32:Q32"/>
    <mergeCell ref="R32:Y32"/>
    <mergeCell ref="AO34:AP35"/>
    <mergeCell ref="A36:B36"/>
    <mergeCell ref="D36:H37"/>
    <mergeCell ref="I36:I37"/>
    <mergeCell ref="J36:J37"/>
    <mergeCell ref="K36:K37"/>
    <mergeCell ref="AE29:AE30"/>
    <mergeCell ref="AF29:AF30"/>
    <mergeCell ref="Z32:AC32"/>
    <mergeCell ref="AD32:AN32"/>
    <mergeCell ref="AI29:AI30"/>
    <mergeCell ref="AJ29:AJ30"/>
    <mergeCell ref="AK29:AN30"/>
    <mergeCell ref="AG29:AG30"/>
    <mergeCell ref="AH29:AH30"/>
    <mergeCell ref="L29:L30"/>
    <mergeCell ref="M29:M30"/>
    <mergeCell ref="AO29:AU30"/>
    <mergeCell ref="A31:C31"/>
    <mergeCell ref="N31:Q31"/>
    <mergeCell ref="R31:Y31"/>
    <mergeCell ref="Z31:AC31"/>
    <mergeCell ref="AD31:AN31"/>
    <mergeCell ref="Z29:AC30"/>
    <mergeCell ref="AD29:AD30"/>
    <mergeCell ref="H29:H30"/>
    <mergeCell ref="I29:I30"/>
    <mergeCell ref="A26:E27"/>
    <mergeCell ref="I26:J27"/>
    <mergeCell ref="N29:Q30"/>
    <mergeCell ref="R29:Y30"/>
    <mergeCell ref="O26:O27"/>
    <mergeCell ref="P26:AI27"/>
    <mergeCell ref="J29:J30"/>
    <mergeCell ref="K29:K30"/>
    <mergeCell ref="K26:K27"/>
    <mergeCell ref="L26:L27"/>
    <mergeCell ref="M26:M27"/>
    <mergeCell ref="N26:N27"/>
    <mergeCell ref="AN26:AP27"/>
    <mergeCell ref="A29:C30"/>
    <mergeCell ref="D29:D30"/>
    <mergeCell ref="E29:E30"/>
    <mergeCell ref="F29:F30"/>
    <mergeCell ref="G29:G30"/>
  </mergeCells>
  <dataValidations count="8">
    <dataValidation type="list" allowBlank="1" showInputMessage="1" showErrorMessage="1" sqref="D42:H47">
      <formula1>$AZ$39:$AZ$43</formula1>
    </dataValidation>
    <dataValidation type="list" allowBlank="1" showInputMessage="1" sqref="D36:H41">
      <formula1>$AZ$33:$AZ$38</formula1>
    </dataValidation>
    <dataValidation errorStyle="information" type="list" allowBlank="1" sqref="A36:B36 B47:C47 A46:B46 B45:C45 A44:B44 B43:C43 A42:B42 B41:C41 A40:B40 B39:C39 A38:B38 B37:C37">
      <formula1>$BG$33:$BG$129</formula1>
    </dataValidation>
    <dataValidation type="list" allowBlank="1" showInputMessage="1" showErrorMessage="1" sqref="AI29:AI30">
      <formula1>"1,2,3,4,5,6,7,8,9,10,11,12,13,14,15,16,17,18,19,20,21,22,23,24,25,26,27,28,29,30,31"</formula1>
    </dataValidation>
    <dataValidation type="list" allowBlank="1" showInputMessage="1" showErrorMessage="1" sqref="R31:Y31">
      <formula1>$BD$33:$BD$36</formula1>
    </dataValidation>
    <dataValidation type="list" allowBlank="1" showInputMessage="1" showErrorMessage="1" sqref="A26:E27">
      <formula1>"認定済,申請中"</formula1>
    </dataValidation>
    <dataValidation type="list" allowBlank="1" sqref="M26:M27 AG29:AG30">
      <formula1>"1,2,3,4,5,6,7,8,9,10,11,12"</formula1>
    </dataValidation>
    <dataValidation type="list" allowBlank="1" sqref="AE29:AE30 K26:K27">
      <formula1>"24,25,26,27"</formula1>
    </dataValidation>
  </dataValidations>
  <printOptions horizontalCentered="1" verticalCentered="1"/>
  <pageMargins left="0.1968503937007874" right="0.1968503937007874" top="0.03937007874015748" bottom="0.03937007874015748" header="0.1968503937007874" footer="0.1968503937007874"/>
  <pageSetup blackAndWhite="1" errors="blank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P1549"/>
  <sheetViews>
    <sheetView tabSelected="1" zoomScale="80" zoomScaleNormal="80" zoomScalePageLayoutView="0" workbookViewId="0" topLeftCell="A5">
      <selection activeCell="M43" sqref="M43"/>
    </sheetView>
  </sheetViews>
  <sheetFormatPr defaultColWidth="3.00390625" defaultRowHeight="13.5"/>
  <cols>
    <col min="1" max="3" width="3.00390625" style="1" customWidth="1"/>
    <col min="4" max="9" width="3.625" style="1" customWidth="1"/>
    <col min="10" max="41" width="3.00390625" style="1" customWidth="1"/>
    <col min="42" max="42" width="2.625" style="1" customWidth="1"/>
    <col min="43" max="45" width="3.00390625" style="1" customWidth="1"/>
    <col min="46" max="46" width="1.75390625" style="1" customWidth="1"/>
    <col min="47" max="47" width="4.25390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7.875" style="1" customWidth="1"/>
    <col min="54" max="54" width="9.25390625" style="1" bestFit="1" customWidth="1"/>
    <col min="55" max="55" width="3.00390625" style="1" customWidth="1"/>
    <col min="56" max="56" width="8.375" style="1" customWidth="1"/>
    <col min="57" max="57" width="10.00390625" style="1" customWidth="1"/>
    <col min="58" max="58" width="3.00390625" style="1" customWidth="1"/>
    <col min="59" max="59" width="8.625" style="1" customWidth="1"/>
    <col min="60" max="62" width="3.00390625" style="1" customWidth="1"/>
    <col min="63" max="63" width="6.125" style="1" customWidth="1"/>
    <col min="64" max="16384" width="3.00390625" style="1" customWidth="1"/>
  </cols>
  <sheetData>
    <row r="1" ht="7.5" customHeight="1"/>
    <row r="2" spans="1:47" ht="9.75" customHeight="1">
      <c r="A2" s="131" t="s">
        <v>6</v>
      </c>
      <c r="B2" s="132"/>
      <c r="C2" s="132"/>
      <c r="D2" s="132"/>
      <c r="E2" s="133"/>
      <c r="F2" s="26"/>
      <c r="G2" s="26"/>
      <c r="H2" s="26"/>
      <c r="I2" s="137" t="s">
        <v>138</v>
      </c>
      <c r="J2" s="137"/>
      <c r="K2" s="118">
        <v>1</v>
      </c>
      <c r="L2" s="119" t="s">
        <v>2</v>
      </c>
      <c r="M2" s="118">
        <v>4</v>
      </c>
      <c r="N2" s="119" t="s">
        <v>0</v>
      </c>
      <c r="O2" s="119" t="s">
        <v>3</v>
      </c>
      <c r="P2" s="119" t="s">
        <v>125</v>
      </c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55"/>
      <c r="AK2" s="55"/>
      <c r="AL2" s="55"/>
      <c r="AM2" s="55"/>
      <c r="AN2" s="120" t="s">
        <v>27</v>
      </c>
      <c r="AO2" s="120"/>
      <c r="AP2" s="120"/>
      <c r="AQ2" s="26"/>
      <c r="AR2" s="26"/>
      <c r="AS2" s="26"/>
      <c r="AT2" s="26"/>
      <c r="AU2" s="26"/>
    </row>
    <row r="3" spans="1:47" ht="9.75" customHeight="1">
      <c r="A3" s="134"/>
      <c r="B3" s="135"/>
      <c r="C3" s="135"/>
      <c r="D3" s="135"/>
      <c r="E3" s="136"/>
      <c r="F3" s="26"/>
      <c r="G3" s="26"/>
      <c r="H3" s="26"/>
      <c r="I3" s="137"/>
      <c r="J3" s="137"/>
      <c r="K3" s="118"/>
      <c r="L3" s="119"/>
      <c r="M3" s="118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55"/>
      <c r="AK3" s="55"/>
      <c r="AL3" s="55"/>
      <c r="AM3" s="55"/>
      <c r="AN3" s="120"/>
      <c r="AO3" s="120"/>
      <c r="AP3" s="120"/>
      <c r="AQ3" s="26"/>
      <c r="AR3" s="26"/>
      <c r="AS3" s="26"/>
      <c r="AT3" s="26"/>
      <c r="AU3" s="26"/>
    </row>
    <row r="4" spans="1:47" ht="11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7" ht="18" customHeight="1">
      <c r="A5" s="121" t="s">
        <v>19</v>
      </c>
      <c r="B5" s="122"/>
      <c r="C5" s="123"/>
      <c r="D5" s="127"/>
      <c r="E5" s="129"/>
      <c r="F5" s="129"/>
      <c r="G5" s="129"/>
      <c r="H5" s="129"/>
      <c r="I5" s="129"/>
      <c r="J5" s="129"/>
      <c r="K5" s="129"/>
      <c r="L5" s="129"/>
      <c r="M5" s="150"/>
      <c r="N5" s="138" t="s">
        <v>28</v>
      </c>
      <c r="O5" s="139"/>
      <c r="P5" s="139"/>
      <c r="Q5" s="140"/>
      <c r="R5" s="144"/>
      <c r="S5" s="145"/>
      <c r="T5" s="145"/>
      <c r="U5" s="145"/>
      <c r="V5" s="145"/>
      <c r="W5" s="145"/>
      <c r="X5" s="145"/>
      <c r="Y5" s="146"/>
      <c r="Z5" s="121" t="s">
        <v>8</v>
      </c>
      <c r="AA5" s="139"/>
      <c r="AB5" s="139"/>
      <c r="AC5" s="139"/>
      <c r="AD5" s="174" t="s">
        <v>139</v>
      </c>
      <c r="AE5" s="176">
        <v>1</v>
      </c>
      <c r="AF5" s="178" t="s">
        <v>30</v>
      </c>
      <c r="AG5" s="176">
        <v>4</v>
      </c>
      <c r="AH5" s="178" t="s">
        <v>31</v>
      </c>
      <c r="AI5" s="186">
        <v>1</v>
      </c>
      <c r="AJ5" s="188" t="s">
        <v>32</v>
      </c>
      <c r="AK5" s="121" t="s">
        <v>33</v>
      </c>
      <c r="AL5" s="139"/>
      <c r="AM5" s="139"/>
      <c r="AN5" s="139"/>
      <c r="AO5" s="152"/>
      <c r="AP5" s="153"/>
      <c r="AQ5" s="153"/>
      <c r="AR5" s="153"/>
      <c r="AS5" s="153"/>
      <c r="AT5" s="153"/>
      <c r="AU5" s="154"/>
    </row>
    <row r="6" spans="1:47" ht="18.75" customHeight="1">
      <c r="A6" s="124"/>
      <c r="B6" s="125"/>
      <c r="C6" s="126"/>
      <c r="D6" s="128"/>
      <c r="E6" s="130"/>
      <c r="F6" s="130"/>
      <c r="G6" s="130"/>
      <c r="H6" s="130"/>
      <c r="I6" s="130"/>
      <c r="J6" s="130"/>
      <c r="K6" s="130"/>
      <c r="L6" s="130"/>
      <c r="M6" s="151"/>
      <c r="N6" s="141"/>
      <c r="O6" s="142"/>
      <c r="P6" s="142"/>
      <c r="Q6" s="143"/>
      <c r="R6" s="147"/>
      <c r="S6" s="148"/>
      <c r="T6" s="148"/>
      <c r="U6" s="148"/>
      <c r="V6" s="148"/>
      <c r="W6" s="148"/>
      <c r="X6" s="148"/>
      <c r="Y6" s="149"/>
      <c r="Z6" s="141"/>
      <c r="AA6" s="142"/>
      <c r="AB6" s="142"/>
      <c r="AC6" s="142"/>
      <c r="AD6" s="175"/>
      <c r="AE6" s="177"/>
      <c r="AF6" s="179"/>
      <c r="AG6" s="177"/>
      <c r="AH6" s="179"/>
      <c r="AI6" s="187"/>
      <c r="AJ6" s="189"/>
      <c r="AK6" s="141"/>
      <c r="AL6" s="142"/>
      <c r="AM6" s="142"/>
      <c r="AN6" s="142"/>
      <c r="AO6" s="155"/>
      <c r="AP6" s="156"/>
      <c r="AQ6" s="156"/>
      <c r="AR6" s="156"/>
      <c r="AS6" s="156"/>
      <c r="AT6" s="156"/>
      <c r="AU6" s="157"/>
    </row>
    <row r="7" spans="1:47" ht="36" customHeight="1">
      <c r="A7" s="158" t="s">
        <v>34</v>
      </c>
      <c r="B7" s="159"/>
      <c r="C7" s="160"/>
      <c r="D7" s="27"/>
      <c r="E7" s="28"/>
      <c r="F7" s="28"/>
      <c r="G7" s="28"/>
      <c r="H7" s="28"/>
      <c r="I7" s="28"/>
      <c r="J7" s="28"/>
      <c r="K7" s="28"/>
      <c r="L7" s="28"/>
      <c r="M7" s="29"/>
      <c r="N7" s="161" t="s">
        <v>35</v>
      </c>
      <c r="O7" s="162"/>
      <c r="P7" s="162"/>
      <c r="Q7" s="163"/>
      <c r="R7" s="164" t="s">
        <v>40</v>
      </c>
      <c r="S7" s="165"/>
      <c r="T7" s="165"/>
      <c r="U7" s="165"/>
      <c r="V7" s="165"/>
      <c r="W7" s="165"/>
      <c r="X7" s="165"/>
      <c r="Y7" s="166"/>
      <c r="Z7" s="167" t="s">
        <v>36</v>
      </c>
      <c r="AA7" s="168"/>
      <c r="AB7" s="168"/>
      <c r="AC7" s="169"/>
      <c r="AD7" s="170"/>
      <c r="AE7" s="171"/>
      <c r="AF7" s="171"/>
      <c r="AG7" s="171"/>
      <c r="AH7" s="171"/>
      <c r="AI7" s="171"/>
      <c r="AJ7" s="171"/>
      <c r="AK7" s="172"/>
      <c r="AL7" s="172"/>
      <c r="AM7" s="172"/>
      <c r="AN7" s="173"/>
      <c r="AO7" s="30"/>
      <c r="AP7" s="30"/>
      <c r="AQ7" s="30"/>
      <c r="AR7" s="30"/>
      <c r="AS7" s="30"/>
      <c r="AT7" s="30"/>
      <c r="AU7" s="30"/>
    </row>
    <row r="8" spans="1:59" ht="35.25" customHeight="1">
      <c r="A8" s="158" t="s">
        <v>37</v>
      </c>
      <c r="B8" s="159"/>
      <c r="C8" s="160"/>
      <c r="D8" s="183"/>
      <c r="E8" s="184"/>
      <c r="F8" s="184"/>
      <c r="G8" s="184"/>
      <c r="H8" s="184"/>
      <c r="I8" s="190"/>
      <c r="J8" s="190"/>
      <c r="K8" s="190"/>
      <c r="L8" s="190"/>
      <c r="M8" s="191"/>
      <c r="N8" s="158" t="s">
        <v>38</v>
      </c>
      <c r="O8" s="159"/>
      <c r="P8" s="159"/>
      <c r="Q8" s="160"/>
      <c r="R8" s="192">
        <f>VLOOKUP(R7,BD9:BE12,2,FALSE)</f>
        <v>50320</v>
      </c>
      <c r="S8" s="193"/>
      <c r="T8" s="193"/>
      <c r="U8" s="193"/>
      <c r="V8" s="193"/>
      <c r="W8" s="193"/>
      <c r="X8" s="193"/>
      <c r="Y8" s="194"/>
      <c r="Z8" s="180" t="s">
        <v>39</v>
      </c>
      <c r="AA8" s="181"/>
      <c r="AB8" s="181"/>
      <c r="AC8" s="182"/>
      <c r="AD8" s="183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30"/>
      <c r="AP8" s="30"/>
      <c r="AQ8" s="30"/>
      <c r="AR8" s="30"/>
      <c r="AS8" s="30"/>
      <c r="AT8" s="30"/>
      <c r="AU8" s="30"/>
      <c r="AZ8" s="59" t="s">
        <v>15</v>
      </c>
      <c r="BA8" s="60" t="s">
        <v>118</v>
      </c>
      <c r="BB8" s="61" t="s">
        <v>119</v>
      </c>
      <c r="BD8" s="23" t="s">
        <v>120</v>
      </c>
      <c r="BE8" s="48" t="s">
        <v>38</v>
      </c>
      <c r="BG8" s="23" t="s">
        <v>122</v>
      </c>
    </row>
    <row r="9" spans="1:59" ht="16.5" customHeight="1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Z9" s="52"/>
      <c r="BA9" s="53"/>
      <c r="BB9" s="54"/>
      <c r="BC9" s="57"/>
      <c r="BD9" s="47"/>
      <c r="BE9" s="47"/>
      <c r="BG9" s="23"/>
    </row>
    <row r="10" spans="1:59" ht="18" customHeight="1">
      <c r="A10" s="211" t="s">
        <v>81</v>
      </c>
      <c r="B10" s="212"/>
      <c r="C10" s="213"/>
      <c r="D10" s="216" t="s">
        <v>15</v>
      </c>
      <c r="E10" s="216"/>
      <c r="F10" s="216"/>
      <c r="G10" s="216"/>
      <c r="H10" s="216"/>
      <c r="I10" s="31" t="s">
        <v>4</v>
      </c>
      <c r="J10" s="32">
        <v>1</v>
      </c>
      <c r="K10" s="33">
        <v>2</v>
      </c>
      <c r="L10" s="33">
        <v>3</v>
      </c>
      <c r="M10" s="33">
        <v>4</v>
      </c>
      <c r="N10" s="33">
        <v>5</v>
      </c>
      <c r="O10" s="33">
        <v>6</v>
      </c>
      <c r="P10" s="33">
        <v>7</v>
      </c>
      <c r="Q10" s="33">
        <v>8</v>
      </c>
      <c r="R10" s="33">
        <v>9</v>
      </c>
      <c r="S10" s="33">
        <v>10</v>
      </c>
      <c r="T10" s="33">
        <v>11</v>
      </c>
      <c r="U10" s="33">
        <v>12</v>
      </c>
      <c r="V10" s="33">
        <v>13</v>
      </c>
      <c r="W10" s="33">
        <v>14</v>
      </c>
      <c r="X10" s="33">
        <v>15</v>
      </c>
      <c r="Y10" s="33">
        <v>16</v>
      </c>
      <c r="Z10" s="33">
        <v>17</v>
      </c>
      <c r="AA10" s="33">
        <v>18</v>
      </c>
      <c r="AB10" s="33">
        <v>19</v>
      </c>
      <c r="AC10" s="33">
        <v>20</v>
      </c>
      <c r="AD10" s="33">
        <v>21</v>
      </c>
      <c r="AE10" s="33">
        <v>22</v>
      </c>
      <c r="AF10" s="33">
        <v>23</v>
      </c>
      <c r="AG10" s="33">
        <v>24</v>
      </c>
      <c r="AH10" s="33">
        <v>25</v>
      </c>
      <c r="AI10" s="33">
        <v>26</v>
      </c>
      <c r="AJ10" s="33">
        <v>27</v>
      </c>
      <c r="AK10" s="33">
        <v>28</v>
      </c>
      <c r="AL10" s="33">
        <v>29</v>
      </c>
      <c r="AM10" s="33">
        <v>30</v>
      </c>
      <c r="AN10" s="34">
        <v>31</v>
      </c>
      <c r="AO10" s="195" t="s">
        <v>16</v>
      </c>
      <c r="AP10" s="196"/>
      <c r="AQ10" s="26"/>
      <c r="AR10" s="26"/>
      <c r="AS10" s="26"/>
      <c r="AT10" s="26"/>
      <c r="AU10" s="26"/>
      <c r="AY10" s="1" t="s">
        <v>40</v>
      </c>
      <c r="AZ10" s="97" t="s">
        <v>140</v>
      </c>
      <c r="BA10" s="98">
        <v>2111</v>
      </c>
      <c r="BB10" s="103">
        <v>307</v>
      </c>
      <c r="BC10" s="57"/>
      <c r="BD10" s="47" t="s">
        <v>40</v>
      </c>
      <c r="BE10" s="47">
        <v>50320</v>
      </c>
      <c r="BG10" s="49">
        <v>0</v>
      </c>
    </row>
    <row r="11" spans="1:68" ht="18" customHeight="1">
      <c r="A11" s="214"/>
      <c r="B11" s="120"/>
      <c r="C11" s="215"/>
      <c r="D11" s="217"/>
      <c r="E11" s="217"/>
      <c r="F11" s="217"/>
      <c r="G11" s="217"/>
      <c r="H11" s="217"/>
      <c r="I11" s="35" t="s">
        <v>17</v>
      </c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8"/>
      <c r="AO11" s="197"/>
      <c r="AP11" s="198"/>
      <c r="AQ11" s="26"/>
      <c r="AR11" s="26"/>
      <c r="AS11" s="26"/>
      <c r="AT11" s="26"/>
      <c r="AU11" s="26"/>
      <c r="AY11" s="1" t="s">
        <v>41</v>
      </c>
      <c r="AZ11" s="69"/>
      <c r="BA11" s="71"/>
      <c r="BB11" s="74"/>
      <c r="BC11" s="57"/>
      <c r="BD11" s="47" t="s">
        <v>41</v>
      </c>
      <c r="BE11" s="47">
        <v>105310</v>
      </c>
      <c r="BG11" s="49">
        <v>0.010416666666666666</v>
      </c>
      <c r="BK11" s="1" t="str">
        <f>64&amp;BA10</f>
        <v>642111</v>
      </c>
      <c r="BP11" s="1">
        <v>1</v>
      </c>
    </row>
    <row r="12" spans="1:68" ht="15.75" customHeight="1">
      <c r="A12" s="199"/>
      <c r="B12" s="200"/>
      <c r="C12" s="39" t="s">
        <v>5</v>
      </c>
      <c r="D12" s="201"/>
      <c r="E12" s="201"/>
      <c r="F12" s="201"/>
      <c r="G12" s="201"/>
      <c r="H12" s="202"/>
      <c r="I12" s="205" t="s">
        <v>18</v>
      </c>
      <c r="J12" s="207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18">
        <f>SUM(J12:AN13)</f>
        <v>0</v>
      </c>
      <c r="AP12" s="219"/>
      <c r="AQ12" s="26"/>
      <c r="AR12" s="26"/>
      <c r="AS12" s="26"/>
      <c r="AT12" s="26"/>
      <c r="AU12" s="26"/>
      <c r="AY12" s="1" t="s">
        <v>42</v>
      </c>
      <c r="AZ12" s="69"/>
      <c r="BA12" s="72"/>
      <c r="BB12" s="75"/>
      <c r="BC12" s="57"/>
      <c r="BD12" s="47" t="s">
        <v>50</v>
      </c>
      <c r="BE12" s="25" t="s">
        <v>121</v>
      </c>
      <c r="BG12" s="49">
        <v>0.0208333333333333</v>
      </c>
      <c r="BK12" s="1" t="str">
        <f>64&amp;BA11</f>
        <v>64</v>
      </c>
      <c r="BP12" s="1">
        <v>2</v>
      </c>
    </row>
    <row r="13" spans="1:68" ht="15.75" customHeight="1">
      <c r="A13" s="40"/>
      <c r="B13" s="222"/>
      <c r="C13" s="223"/>
      <c r="D13" s="203"/>
      <c r="E13" s="203"/>
      <c r="F13" s="203"/>
      <c r="G13" s="203"/>
      <c r="H13" s="204"/>
      <c r="I13" s="206"/>
      <c r="J13" s="208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24"/>
      <c r="AO13" s="220"/>
      <c r="AP13" s="221"/>
      <c r="AQ13" s="26"/>
      <c r="AR13" s="26"/>
      <c r="AS13" s="26"/>
      <c r="AT13" s="26"/>
      <c r="AU13" s="26"/>
      <c r="AZ13" s="69"/>
      <c r="BA13" s="72"/>
      <c r="BB13" s="75"/>
      <c r="BC13" s="57"/>
      <c r="BG13" s="49">
        <v>0.03125</v>
      </c>
      <c r="BK13" s="1" t="str">
        <f>64&amp;BA12</f>
        <v>64</v>
      </c>
      <c r="BP13" s="1">
        <v>3</v>
      </c>
    </row>
    <row r="14" spans="1:68" ht="15.75" customHeight="1">
      <c r="A14" s="199"/>
      <c r="B14" s="200"/>
      <c r="C14" s="39" t="s">
        <v>5</v>
      </c>
      <c r="D14" s="226"/>
      <c r="E14" s="226"/>
      <c r="F14" s="226"/>
      <c r="G14" s="226"/>
      <c r="H14" s="227"/>
      <c r="I14" s="205" t="s">
        <v>18</v>
      </c>
      <c r="J14" s="207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18">
        <f>SUM(J14:AN15)</f>
        <v>0</v>
      </c>
      <c r="AP14" s="219"/>
      <c r="AQ14" s="26"/>
      <c r="AR14" s="26"/>
      <c r="AS14" s="26"/>
      <c r="AT14" s="26"/>
      <c r="AU14" s="26"/>
      <c r="AZ14" s="62" t="s">
        <v>144</v>
      </c>
      <c r="BA14" s="50"/>
      <c r="BB14" s="51"/>
      <c r="BC14" s="57"/>
      <c r="BG14" s="49">
        <v>0.0416666666666667</v>
      </c>
      <c r="BK14" s="1" t="str">
        <f>64&amp;BA13</f>
        <v>64</v>
      </c>
      <c r="BP14" s="1">
        <v>4</v>
      </c>
    </row>
    <row r="15" spans="1:68" ht="15.75" customHeight="1">
      <c r="A15" s="40"/>
      <c r="B15" s="222"/>
      <c r="C15" s="223"/>
      <c r="D15" s="228"/>
      <c r="E15" s="228"/>
      <c r="F15" s="228"/>
      <c r="G15" s="228"/>
      <c r="H15" s="229"/>
      <c r="I15" s="206"/>
      <c r="J15" s="208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20"/>
      <c r="AP15" s="221"/>
      <c r="AQ15" s="26"/>
      <c r="AR15" s="26"/>
      <c r="AS15" s="26"/>
      <c r="AT15" s="26"/>
      <c r="AU15" s="26"/>
      <c r="AZ15" s="69" t="s">
        <v>131</v>
      </c>
      <c r="BA15" s="95">
        <v>5001</v>
      </c>
      <c r="BB15" s="96">
        <v>200</v>
      </c>
      <c r="BC15" s="57"/>
      <c r="BG15" s="49">
        <v>0.0520833333333333</v>
      </c>
      <c r="BP15" s="1">
        <v>5</v>
      </c>
    </row>
    <row r="16" spans="1:68" ht="15.75" customHeight="1">
      <c r="A16" s="199"/>
      <c r="B16" s="200"/>
      <c r="C16" s="39" t="s">
        <v>5</v>
      </c>
      <c r="D16" s="226"/>
      <c r="E16" s="226"/>
      <c r="F16" s="226"/>
      <c r="G16" s="226"/>
      <c r="H16" s="227"/>
      <c r="I16" s="230" t="s">
        <v>18</v>
      </c>
      <c r="J16" s="231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33"/>
      <c r="AO16" s="235">
        <f>SUM(J16:AN17)</f>
        <v>0</v>
      </c>
      <c r="AP16" s="225"/>
      <c r="AQ16" s="26"/>
      <c r="AR16" s="26"/>
      <c r="AS16" s="26"/>
      <c r="AT16" s="26"/>
      <c r="AU16" s="26"/>
      <c r="AZ16" s="105" t="s">
        <v>141</v>
      </c>
      <c r="BA16" s="72">
        <v>6102</v>
      </c>
      <c r="BB16" s="106">
        <v>6</v>
      </c>
      <c r="BC16" s="57"/>
      <c r="BG16" s="49">
        <v>0.0625</v>
      </c>
      <c r="BK16" s="1" t="str">
        <f>64&amp;BA27</f>
        <v>64</v>
      </c>
      <c r="BP16" s="1">
        <v>6</v>
      </c>
    </row>
    <row r="17" spans="1:68" ht="15.75" customHeight="1">
      <c r="A17" s="40"/>
      <c r="B17" s="222"/>
      <c r="C17" s="223"/>
      <c r="D17" s="228"/>
      <c r="E17" s="228"/>
      <c r="F17" s="228"/>
      <c r="G17" s="228"/>
      <c r="H17" s="229"/>
      <c r="I17" s="206"/>
      <c r="J17" s="232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34"/>
      <c r="AO17" s="220"/>
      <c r="AP17" s="221"/>
      <c r="AQ17" s="26"/>
      <c r="AR17" s="26"/>
      <c r="AS17" s="26"/>
      <c r="AT17" s="26"/>
      <c r="AU17" s="26"/>
      <c r="AZ17" s="105" t="s">
        <v>142</v>
      </c>
      <c r="BA17" s="95">
        <v>6101</v>
      </c>
      <c r="BB17" s="116">
        <v>3</v>
      </c>
      <c r="BC17" s="57"/>
      <c r="BG17" s="49">
        <v>0.0729166666666667</v>
      </c>
      <c r="BK17" s="1" t="str">
        <f>64&amp;BA15</f>
        <v>645001</v>
      </c>
      <c r="BP17" s="1">
        <v>7</v>
      </c>
    </row>
    <row r="18" spans="1:59" ht="15.75" customHeight="1">
      <c r="A18" s="199"/>
      <c r="B18" s="200"/>
      <c r="C18" s="39" t="s">
        <v>5</v>
      </c>
      <c r="D18" s="226"/>
      <c r="E18" s="226"/>
      <c r="F18" s="226"/>
      <c r="G18" s="226"/>
      <c r="H18" s="227"/>
      <c r="I18" s="230" t="s">
        <v>18</v>
      </c>
      <c r="J18" s="231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33"/>
      <c r="AO18" s="235">
        <f>SUM(J18:AN19)</f>
        <v>0</v>
      </c>
      <c r="AP18" s="225"/>
      <c r="AQ18" s="26"/>
      <c r="AR18" s="26"/>
      <c r="AS18" s="26"/>
      <c r="AT18" s="26"/>
      <c r="AU18" s="26"/>
      <c r="AZ18" s="94" t="s">
        <v>136</v>
      </c>
      <c r="BA18" s="95">
        <v>5010</v>
      </c>
      <c r="BB18" s="104">
        <v>-50</v>
      </c>
      <c r="BC18" s="57"/>
      <c r="BG18" s="49"/>
    </row>
    <row r="19" spans="1:59" ht="15.75" customHeight="1">
      <c r="A19" s="40"/>
      <c r="B19" s="222"/>
      <c r="C19" s="223"/>
      <c r="D19" s="228"/>
      <c r="E19" s="228"/>
      <c r="F19" s="228"/>
      <c r="G19" s="228"/>
      <c r="H19" s="229"/>
      <c r="I19" s="206"/>
      <c r="J19" s="232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34"/>
      <c r="AO19" s="220"/>
      <c r="AP19" s="221"/>
      <c r="AQ19" s="26"/>
      <c r="AR19" s="26"/>
      <c r="AS19" s="26"/>
      <c r="AT19" s="26"/>
      <c r="AU19" s="26"/>
      <c r="AZ19" s="94" t="s">
        <v>143</v>
      </c>
      <c r="BA19" s="95">
        <v>6123</v>
      </c>
      <c r="BB19" s="104">
        <v>-5</v>
      </c>
      <c r="BC19" s="57"/>
      <c r="BG19" s="49"/>
    </row>
    <row r="20" spans="1:68" ht="15.75" customHeight="1">
      <c r="A20" s="199"/>
      <c r="B20" s="200"/>
      <c r="C20" s="39" t="s">
        <v>5</v>
      </c>
      <c r="D20" s="226"/>
      <c r="E20" s="226"/>
      <c r="F20" s="226"/>
      <c r="G20" s="226"/>
      <c r="H20" s="227"/>
      <c r="I20" s="205" t="s">
        <v>18</v>
      </c>
      <c r="J20" s="207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18">
        <f>SUM(J20:AN21)</f>
        <v>0</v>
      </c>
      <c r="AP20" s="219"/>
      <c r="AQ20" s="26"/>
      <c r="AR20" s="26"/>
      <c r="AS20" s="26"/>
      <c r="AT20" s="26"/>
      <c r="AU20" s="26"/>
      <c r="AZ20" s="113" t="s">
        <v>145</v>
      </c>
      <c r="BA20" s="114"/>
      <c r="BB20" s="107"/>
      <c r="BC20" s="57"/>
      <c r="BG20" s="49">
        <v>0.0833333333333333</v>
      </c>
      <c r="BK20" s="1" t="str">
        <f>64&amp;BA28</f>
        <v>64</v>
      </c>
      <c r="BP20" s="1">
        <v>8</v>
      </c>
    </row>
    <row r="21" spans="1:68" ht="15.75" customHeight="1">
      <c r="A21" s="40"/>
      <c r="B21" s="222"/>
      <c r="C21" s="223"/>
      <c r="D21" s="228"/>
      <c r="E21" s="228"/>
      <c r="F21" s="228"/>
      <c r="G21" s="228"/>
      <c r="H21" s="229"/>
      <c r="I21" s="206"/>
      <c r="J21" s="208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20"/>
      <c r="AP21" s="221"/>
      <c r="AQ21" s="26"/>
      <c r="AR21" s="26"/>
      <c r="AS21" s="26"/>
      <c r="AT21" s="26"/>
      <c r="AU21" s="26"/>
      <c r="AZ21" s="111"/>
      <c r="BA21" s="112"/>
      <c r="BB21" s="107"/>
      <c r="BC21" s="57"/>
      <c r="BG21" s="49">
        <v>0.09375</v>
      </c>
      <c r="BK21" s="1" t="str">
        <f>64&amp;BA16</f>
        <v>646102</v>
      </c>
      <c r="BP21" s="1">
        <v>9</v>
      </c>
    </row>
    <row r="22" spans="1:59" ht="15.75" customHeight="1">
      <c r="A22" s="199"/>
      <c r="B22" s="200"/>
      <c r="C22" s="39" t="s">
        <v>5</v>
      </c>
      <c r="D22" s="226"/>
      <c r="E22" s="226"/>
      <c r="F22" s="226"/>
      <c r="G22" s="226"/>
      <c r="H22" s="227"/>
      <c r="I22" s="205" t="s">
        <v>18</v>
      </c>
      <c r="J22" s="99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218">
        <f>SUM(J22:AN23)</f>
        <v>0</v>
      </c>
      <c r="AP22" s="219"/>
      <c r="AQ22" s="26"/>
      <c r="AR22" s="26"/>
      <c r="AS22" s="26"/>
      <c r="AT22" s="26"/>
      <c r="AU22" s="26"/>
      <c r="AZ22" s="108" t="s">
        <v>137</v>
      </c>
      <c r="BA22" s="109">
        <v>5005</v>
      </c>
      <c r="BB22" s="110">
        <v>120</v>
      </c>
      <c r="BC22" s="57"/>
      <c r="BG22" s="49"/>
    </row>
    <row r="23" spans="1:59" ht="15.75" customHeight="1">
      <c r="A23" s="40"/>
      <c r="B23" s="222"/>
      <c r="C23" s="223"/>
      <c r="D23" s="228"/>
      <c r="E23" s="228"/>
      <c r="F23" s="228"/>
      <c r="G23" s="228"/>
      <c r="H23" s="229"/>
      <c r="I23" s="206"/>
      <c r="J23" s="100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220"/>
      <c r="AP23" s="221"/>
      <c r="AQ23" s="26"/>
      <c r="AR23" s="26"/>
      <c r="AS23" s="26"/>
      <c r="AT23" s="26"/>
      <c r="AU23" s="26"/>
      <c r="AZ23" s="80"/>
      <c r="BA23" s="72"/>
      <c r="BB23" s="84"/>
      <c r="BC23" s="57"/>
      <c r="BD23" s="117" t="e">
        <f>R31*1/1000</f>
        <v>#VALUE!</v>
      </c>
      <c r="BG23" s="49"/>
    </row>
    <row r="24" spans="1:68" ht="15.75" customHeight="1">
      <c r="A24" s="282"/>
      <c r="B24" s="283"/>
      <c r="C24" s="77" t="s">
        <v>5</v>
      </c>
      <c r="D24" s="322"/>
      <c r="E24" s="322"/>
      <c r="F24" s="322"/>
      <c r="G24" s="322"/>
      <c r="H24" s="323"/>
      <c r="I24" s="326" t="s">
        <v>18</v>
      </c>
      <c r="J24" s="327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20">
        <f>SUM(J24:AN25)</f>
        <v>0</v>
      </c>
      <c r="AP24" s="321"/>
      <c r="AQ24" s="26"/>
      <c r="AR24" s="26"/>
      <c r="AS24" s="26"/>
      <c r="AT24" s="26"/>
      <c r="AU24" s="26"/>
      <c r="AZ24" s="115" t="s">
        <v>145</v>
      </c>
      <c r="BA24" s="81"/>
      <c r="BB24" s="82"/>
      <c r="BC24" s="57"/>
      <c r="BG24" s="49">
        <v>0.104166666666667</v>
      </c>
      <c r="BP24" s="1">
        <v>10</v>
      </c>
    </row>
    <row r="25" spans="1:59" ht="15.75" customHeight="1">
      <c r="A25" s="40"/>
      <c r="B25" s="222"/>
      <c r="C25" s="223"/>
      <c r="D25" s="324"/>
      <c r="E25" s="324"/>
      <c r="F25" s="324"/>
      <c r="G25" s="324"/>
      <c r="H25" s="325"/>
      <c r="I25" s="206"/>
      <c r="J25" s="208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20"/>
      <c r="AP25" s="221"/>
      <c r="AQ25" s="26"/>
      <c r="AR25" s="26"/>
      <c r="AS25" s="26"/>
      <c r="AT25" s="26"/>
      <c r="AU25" s="26"/>
      <c r="AZ25" s="79" t="s">
        <v>135</v>
      </c>
      <c r="BA25" s="48">
        <v>4111</v>
      </c>
      <c r="BB25" s="83" t="e">
        <f>-ROUND((R31*10/100),0)</f>
        <v>#VALUE!</v>
      </c>
      <c r="BC25" s="57"/>
      <c r="BG25" s="49">
        <v>0.114583333333333</v>
      </c>
    </row>
    <row r="26" spans="1:59" ht="15.75" customHeight="1">
      <c r="A26" s="282"/>
      <c r="B26" s="283"/>
      <c r="C26" s="77" t="s">
        <v>5</v>
      </c>
      <c r="D26" s="296"/>
      <c r="E26" s="296"/>
      <c r="F26" s="296"/>
      <c r="G26" s="296"/>
      <c r="H26" s="297"/>
      <c r="I26" s="300" t="s">
        <v>18</v>
      </c>
      <c r="J26" s="301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16"/>
      <c r="AO26" s="318">
        <f>SUM(J26:AN27)</f>
        <v>0</v>
      </c>
      <c r="AP26" s="319"/>
      <c r="AQ26" s="26"/>
      <c r="AR26" s="26"/>
      <c r="AS26" s="26"/>
      <c r="AT26" s="26"/>
      <c r="AU26" s="26"/>
      <c r="AZ26" s="79"/>
      <c r="BA26" s="48"/>
      <c r="BB26" s="83"/>
      <c r="BG26" s="49">
        <v>0.145833333333333</v>
      </c>
    </row>
    <row r="27" spans="1:59" ht="15.75" customHeight="1" thickBot="1">
      <c r="A27" s="41"/>
      <c r="B27" s="243"/>
      <c r="C27" s="244"/>
      <c r="D27" s="298"/>
      <c r="E27" s="298"/>
      <c r="F27" s="298"/>
      <c r="G27" s="298"/>
      <c r="H27" s="299"/>
      <c r="I27" s="239"/>
      <c r="J27" s="302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317"/>
      <c r="AO27" s="241"/>
      <c r="AP27" s="242"/>
      <c r="AQ27" s="26"/>
      <c r="AR27" s="26"/>
      <c r="AS27" s="26"/>
      <c r="AT27" s="26"/>
      <c r="AU27" s="26"/>
      <c r="AZ27" s="78"/>
      <c r="BA27" s="71"/>
      <c r="BB27" s="83"/>
      <c r="BG27" s="49">
        <v>0.15625</v>
      </c>
    </row>
    <row r="28" spans="1:59" ht="15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Z28" s="69"/>
      <c r="BA28" s="72"/>
      <c r="BB28" s="82"/>
      <c r="BG28" s="49">
        <v>0.166666666666667</v>
      </c>
    </row>
    <row r="29" spans="1:59" ht="15.75" customHeight="1">
      <c r="A29" s="266" t="s">
        <v>43</v>
      </c>
      <c r="B29" s="266"/>
      <c r="C29" s="266"/>
      <c r="D29" s="266"/>
      <c r="E29" s="266"/>
      <c r="F29" s="267"/>
      <c r="G29" s="267"/>
      <c r="H29" s="138" t="s">
        <v>44</v>
      </c>
      <c r="I29" s="139"/>
      <c r="J29" s="139"/>
      <c r="K29" s="140"/>
      <c r="L29" s="266" t="s">
        <v>45</v>
      </c>
      <c r="M29" s="266"/>
      <c r="N29" s="266"/>
      <c r="O29" s="267"/>
      <c r="P29" s="138" t="s">
        <v>20</v>
      </c>
      <c r="Q29" s="140"/>
      <c r="R29" s="245" t="s">
        <v>47</v>
      </c>
      <c r="S29" s="246"/>
      <c r="T29" s="246"/>
      <c r="U29" s="247"/>
      <c r="V29" s="55"/>
      <c r="W29" s="42" t="s">
        <v>82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26"/>
      <c r="AT29" s="26"/>
      <c r="AU29" s="26"/>
      <c r="AZ29" s="56"/>
      <c r="BA29" s="56"/>
      <c r="BB29" s="56"/>
      <c r="BG29" s="49">
        <v>0.177083333333333</v>
      </c>
    </row>
    <row r="30" spans="1:59" ht="13.5">
      <c r="A30" s="268"/>
      <c r="B30" s="268"/>
      <c r="C30" s="268"/>
      <c r="D30" s="268"/>
      <c r="E30" s="268"/>
      <c r="F30" s="269"/>
      <c r="G30" s="269"/>
      <c r="H30" s="141"/>
      <c r="I30" s="142"/>
      <c r="J30" s="142"/>
      <c r="K30" s="143"/>
      <c r="L30" s="268"/>
      <c r="M30" s="268"/>
      <c r="N30" s="268"/>
      <c r="O30" s="269"/>
      <c r="P30" s="141"/>
      <c r="Q30" s="143"/>
      <c r="R30" s="248"/>
      <c r="S30" s="249"/>
      <c r="T30" s="249"/>
      <c r="U30" s="250"/>
      <c r="V30" s="55"/>
      <c r="W30" s="85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7"/>
      <c r="AS30" s="26"/>
      <c r="AT30" s="26"/>
      <c r="AU30" s="26"/>
      <c r="AZ30" s="56"/>
      <c r="BA30" s="56"/>
      <c r="BB30" s="56"/>
      <c r="BG30" s="49">
        <v>0.1875</v>
      </c>
    </row>
    <row r="31" spans="1:59" ht="15.75" customHeight="1">
      <c r="A31" s="333">
        <f>D12</f>
        <v>0</v>
      </c>
      <c r="B31" s="334"/>
      <c r="C31" s="334"/>
      <c r="D31" s="334"/>
      <c r="E31" s="334"/>
      <c r="F31" s="334"/>
      <c r="G31" s="335"/>
      <c r="H31" s="328">
        <f>IF(ISERROR(VLOOKUP(A31,AZ9:BB28,2,0)),"",IF(VLOOKUP(A31,AZ9:BB28,2,0)=0,"",VLOOKUP(A31,AZ9:BB28,2,0)))</f>
      </c>
      <c r="I31" s="336"/>
      <c r="J31" s="336"/>
      <c r="K31" s="329"/>
      <c r="L31" s="328">
        <f>IF(ISERROR(VLOOKUP(A31,AZ9:BB28,3,0)),"",IF(VLOOKUP(A31,AZ9:BB28,3,0)=0,"",VLOOKUP(A31,AZ9:BB28,3,0)))</f>
      </c>
      <c r="M31" s="336"/>
      <c r="N31" s="336"/>
      <c r="O31" s="329"/>
      <c r="P31" s="328">
        <f>AO12</f>
        <v>0</v>
      </c>
      <c r="Q31" s="329"/>
      <c r="R31" s="330">
        <f aca="true" t="shared" si="0" ref="R31:R36">IF(ISERROR(L31*P31),"",L31*P31)</f>
      </c>
      <c r="S31" s="331"/>
      <c r="T31" s="331"/>
      <c r="U31" s="332"/>
      <c r="V31" s="120"/>
      <c r="W31" s="88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90"/>
      <c r="AS31" s="26"/>
      <c r="AT31" s="26"/>
      <c r="AU31" s="26"/>
      <c r="AZ31" s="56"/>
      <c r="BA31" s="56"/>
      <c r="BB31" s="56"/>
      <c r="BG31" s="49">
        <v>0.197916666666667</v>
      </c>
    </row>
    <row r="32" spans="1:59" ht="15.75" customHeight="1">
      <c r="A32" s="293">
        <f>D14</f>
        <v>0</v>
      </c>
      <c r="B32" s="294"/>
      <c r="C32" s="294"/>
      <c r="D32" s="294"/>
      <c r="E32" s="294"/>
      <c r="F32" s="294"/>
      <c r="G32" s="295"/>
      <c r="H32" s="290">
        <f>IF(ISERROR(VLOOKUP(A32,AZ12:BB31,2,0)),"",IF(VLOOKUP(A32,AZ12:BB31,2,0)=0,"",VLOOKUP(A32,AZ12:BB31,2,0)))</f>
      </c>
      <c r="I32" s="291"/>
      <c r="J32" s="291"/>
      <c r="K32" s="292"/>
      <c r="L32" s="290">
        <f>IF(ISERROR(VLOOKUP(A32,AZ12:BB31,3,0)),"",IF(VLOOKUP(A32,AZ12:BB31,3,0)=0,"",VLOOKUP(A32,AZ12:BB31,3,0)))</f>
      </c>
      <c r="M32" s="291"/>
      <c r="N32" s="291"/>
      <c r="O32" s="292"/>
      <c r="P32" s="290">
        <f>AO14</f>
        <v>0</v>
      </c>
      <c r="Q32" s="292"/>
      <c r="R32" s="310">
        <f t="shared" si="0"/>
      </c>
      <c r="S32" s="311"/>
      <c r="T32" s="311"/>
      <c r="U32" s="312"/>
      <c r="V32" s="120"/>
      <c r="W32" s="88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90"/>
      <c r="AS32" s="26"/>
      <c r="AT32" s="26"/>
      <c r="AU32" s="26"/>
      <c r="AZ32" s="56"/>
      <c r="BA32" s="56"/>
      <c r="BB32" s="58"/>
      <c r="BG32" s="49">
        <v>0.208333333333333</v>
      </c>
    </row>
    <row r="33" spans="1:59" ht="15.75" customHeight="1">
      <c r="A33" s="293">
        <f>D16</f>
        <v>0</v>
      </c>
      <c r="B33" s="294"/>
      <c r="C33" s="294"/>
      <c r="D33" s="294"/>
      <c r="E33" s="294"/>
      <c r="F33" s="294"/>
      <c r="G33" s="295"/>
      <c r="H33" s="290">
        <f>IF(ISERROR(VLOOKUP(A33,AZ13:BB32,2,0)),"",IF(VLOOKUP(A33,AZ13:BB32,2,0)=0,"",VLOOKUP(A33,AZ13:BB32,2,0)))</f>
      </c>
      <c r="I33" s="291"/>
      <c r="J33" s="291"/>
      <c r="K33" s="292"/>
      <c r="L33" s="290">
        <f>IF(ISERROR(VLOOKUP(A33,AZ13:BB32,3,0)),"",IF(VLOOKUP(A33,AZ13:BB32,3,0)=0,"",VLOOKUP(A33,AZ13:BB32,3,0)))</f>
      </c>
      <c r="M33" s="291"/>
      <c r="N33" s="291"/>
      <c r="O33" s="292"/>
      <c r="P33" s="290">
        <f>AO16</f>
        <v>0</v>
      </c>
      <c r="Q33" s="292"/>
      <c r="R33" s="310">
        <f t="shared" si="0"/>
      </c>
      <c r="S33" s="311"/>
      <c r="T33" s="311"/>
      <c r="U33" s="312"/>
      <c r="V33" s="120"/>
      <c r="W33" s="88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90"/>
      <c r="AS33" s="26"/>
      <c r="AT33" s="26"/>
      <c r="AU33" s="26"/>
      <c r="AZ33" s="56"/>
      <c r="BA33" s="56"/>
      <c r="BB33" s="58"/>
      <c r="BG33" s="49">
        <v>0.21875</v>
      </c>
    </row>
    <row r="34" spans="1:59" ht="15.75" customHeight="1">
      <c r="A34" s="293">
        <f>D20</f>
        <v>0</v>
      </c>
      <c r="B34" s="294"/>
      <c r="C34" s="294"/>
      <c r="D34" s="294"/>
      <c r="E34" s="294"/>
      <c r="F34" s="294"/>
      <c r="G34" s="295"/>
      <c r="H34" s="290">
        <f>IF(ISERROR(VLOOKUP(A34,AZ14:BB33,2,0)),"",IF(VLOOKUP(A34,AZ14:BB33,2,0)=0,"",VLOOKUP(A34,AZ14:BB33,2,0)))</f>
      </c>
      <c r="I34" s="291"/>
      <c r="J34" s="291"/>
      <c r="K34" s="292"/>
      <c r="L34" s="290">
        <f>IF(ISERROR(VLOOKUP(A34,AZ14:BB33,3,0)),"",IF(VLOOKUP(A34,AZ14:BB33,3,0)=0,"",VLOOKUP(A34,AZ14:BB33,3,0)))</f>
      </c>
      <c r="M34" s="291"/>
      <c r="N34" s="291"/>
      <c r="O34" s="292"/>
      <c r="P34" s="290">
        <f>AO20</f>
        <v>0</v>
      </c>
      <c r="Q34" s="292"/>
      <c r="R34" s="310">
        <f t="shared" si="0"/>
      </c>
      <c r="S34" s="311"/>
      <c r="T34" s="311"/>
      <c r="U34" s="312"/>
      <c r="V34" s="120"/>
      <c r="W34" s="88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90"/>
      <c r="AS34" s="26"/>
      <c r="AT34" s="26"/>
      <c r="AU34" s="26"/>
      <c r="AZ34" s="56"/>
      <c r="BA34" s="56"/>
      <c r="BB34" s="58"/>
      <c r="BG34" s="49">
        <v>0.229166666666667</v>
      </c>
    </row>
    <row r="35" spans="1:59" ht="15.75" customHeight="1">
      <c r="A35" s="313">
        <f>D24</f>
        <v>0</v>
      </c>
      <c r="B35" s="314"/>
      <c r="C35" s="314"/>
      <c r="D35" s="314"/>
      <c r="E35" s="314"/>
      <c r="F35" s="314"/>
      <c r="G35" s="315"/>
      <c r="H35" s="287">
        <f>IF(ISERROR(VLOOKUP(A35,AZ10:BB29,2,0)),"",IF(VLOOKUP(A35,AZ10:BB29,2,0)=0,"",VLOOKUP(A35,AZ10:BB29,2,0)))</f>
      </c>
      <c r="I35" s="288"/>
      <c r="J35" s="288"/>
      <c r="K35" s="289"/>
      <c r="L35" s="287">
        <f>IF(ISERROR(VLOOKUP(A35,AZ10:BB29,3,0)),"",IF(VLOOKUP(A35,AZ10:BB29,3,0)=0,"",VLOOKUP(A35,AZ10:BB29,3,0)))</f>
      </c>
      <c r="M35" s="288"/>
      <c r="N35" s="288"/>
      <c r="O35" s="289"/>
      <c r="P35" s="287">
        <v>1</v>
      </c>
      <c r="Q35" s="289"/>
      <c r="R35" s="340">
        <f>IF(ISERROR(L35*P35),"",L35*P35)</f>
      </c>
      <c r="S35" s="341"/>
      <c r="T35" s="341"/>
      <c r="U35" s="342"/>
      <c r="V35" s="120"/>
      <c r="W35" s="88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90"/>
      <c r="AS35" s="26"/>
      <c r="AT35" s="26"/>
      <c r="AU35" s="26"/>
      <c r="AZ35" s="56"/>
      <c r="BA35" s="56"/>
      <c r="BB35" s="58"/>
      <c r="BG35" s="49">
        <v>0.239583333333333</v>
      </c>
    </row>
    <row r="36" spans="1:59" ht="15.75" customHeight="1">
      <c r="A36" s="307">
        <f>D26</f>
        <v>0</v>
      </c>
      <c r="B36" s="308"/>
      <c r="C36" s="308"/>
      <c r="D36" s="308"/>
      <c r="E36" s="308"/>
      <c r="F36" s="308"/>
      <c r="G36" s="309"/>
      <c r="H36" s="284">
        <f>IF(ISERROR(VLOOKUP(A36,AZ13:BB32,2,0)),"",IF(VLOOKUP(A36,AZ13:BB32,2,0)=0,"",VLOOKUP(A36,AZ13:BB32,2,0)))</f>
      </c>
      <c r="I36" s="285"/>
      <c r="J36" s="285"/>
      <c r="K36" s="286"/>
      <c r="L36" s="284">
        <f>IF(ISERROR(VLOOKUP(A36,AZ13:BB32,3,0)),"",IF(VLOOKUP(A36,AZ13:BB32,3,0)=0,"",VLOOKUP(A36,AZ13:BB32,3,0)))</f>
      </c>
      <c r="M36" s="285"/>
      <c r="N36" s="285"/>
      <c r="O36" s="286"/>
      <c r="P36" s="284">
        <v>1</v>
      </c>
      <c r="Q36" s="286"/>
      <c r="R36" s="304">
        <f t="shared" si="0"/>
      </c>
      <c r="S36" s="305"/>
      <c r="T36" s="305"/>
      <c r="U36" s="306"/>
      <c r="V36" s="55"/>
      <c r="W36" s="88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90"/>
      <c r="AS36" s="26"/>
      <c r="AT36" s="26"/>
      <c r="AU36" s="26"/>
      <c r="AZ36" s="56"/>
      <c r="BA36" s="56"/>
      <c r="BB36" s="58"/>
      <c r="BG36" s="49">
        <v>0.260416666666667</v>
      </c>
    </row>
    <row r="37" spans="1:59" ht="15.7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6"/>
      <c r="L37" s="273" t="s">
        <v>16</v>
      </c>
      <c r="M37" s="274"/>
      <c r="N37" s="274"/>
      <c r="O37" s="274"/>
      <c r="P37" s="274"/>
      <c r="Q37" s="275"/>
      <c r="R37" s="337">
        <f>SUM(R31:U36)</f>
        <v>0</v>
      </c>
      <c r="S37" s="338"/>
      <c r="T37" s="338"/>
      <c r="U37" s="339"/>
      <c r="V37" s="57"/>
      <c r="W37" s="91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3"/>
      <c r="AS37" s="26"/>
      <c r="AT37" s="26"/>
      <c r="AU37" s="26"/>
      <c r="AZ37" s="56"/>
      <c r="BA37" s="56"/>
      <c r="BB37" s="58"/>
      <c r="BG37" s="49">
        <v>0.270833333333333</v>
      </c>
    </row>
    <row r="38" spans="12:59" ht="17.25" customHeight="1">
      <c r="L38" s="279"/>
      <c r="M38" s="279"/>
      <c r="N38" s="279"/>
      <c r="O38" s="279"/>
      <c r="P38" s="279"/>
      <c r="Q38" s="279"/>
      <c r="R38" s="280"/>
      <c r="S38" s="281"/>
      <c r="T38" s="281"/>
      <c r="U38" s="281"/>
      <c r="AZ38" s="56"/>
      <c r="BA38" s="56"/>
      <c r="BB38" s="58"/>
      <c r="BG38" s="49">
        <v>0.28125</v>
      </c>
    </row>
    <row r="39" ht="14.25" customHeight="1">
      <c r="BG39" s="49">
        <v>0.291666666666667</v>
      </c>
    </row>
    <row r="40" ht="15.75" customHeight="1">
      <c r="BG40" s="49">
        <v>0.302083333333333</v>
      </c>
    </row>
    <row r="41" ht="14.25" customHeight="1">
      <c r="BG41" s="49">
        <v>0.3125</v>
      </c>
    </row>
    <row r="42" ht="15.75" customHeight="1">
      <c r="BG42" s="49">
        <v>0.322916666666667</v>
      </c>
    </row>
    <row r="43" ht="15" customHeight="1">
      <c r="BG43" s="49">
        <v>0.333333333333333</v>
      </c>
    </row>
    <row r="44" ht="17.25" customHeight="1">
      <c r="BG44" s="49">
        <v>0.34375</v>
      </c>
    </row>
    <row r="45" ht="17.25" customHeight="1">
      <c r="BG45" s="49">
        <v>0.354166666666667</v>
      </c>
    </row>
    <row r="46" ht="15" customHeight="1">
      <c r="BG46" s="49">
        <v>0.364583333333333</v>
      </c>
    </row>
    <row r="47" ht="15" customHeight="1">
      <c r="BG47" s="49">
        <v>0.375</v>
      </c>
    </row>
    <row r="48" ht="14.25" customHeight="1">
      <c r="BG48" s="49">
        <v>0.385416666666667</v>
      </c>
    </row>
    <row r="49" ht="15.75" customHeight="1">
      <c r="BG49" s="49">
        <v>0.395833333333333</v>
      </c>
    </row>
    <row r="50" ht="15" customHeight="1">
      <c r="BG50" s="49">
        <v>0.40625</v>
      </c>
    </row>
    <row r="51" ht="15.75" customHeight="1">
      <c r="BG51" s="49">
        <v>0.416666666666667</v>
      </c>
    </row>
    <row r="52" ht="15" customHeight="1">
      <c r="BG52" s="49">
        <v>0.427083333333333</v>
      </c>
    </row>
    <row r="53" ht="15.75" customHeight="1">
      <c r="BG53" s="49">
        <v>0.4375</v>
      </c>
    </row>
    <row r="54" ht="17.25" customHeight="1">
      <c r="BG54" s="49">
        <v>0.447916666666667</v>
      </c>
    </row>
    <row r="55" ht="18" customHeight="1">
      <c r="BG55" s="49">
        <v>0.458333333333333</v>
      </c>
    </row>
    <row r="56" ht="17.25" customHeight="1">
      <c r="BG56" s="49">
        <v>0.46875</v>
      </c>
    </row>
    <row r="57" ht="18" customHeight="1">
      <c r="BG57" s="49">
        <v>0.479166666666667</v>
      </c>
    </row>
    <row r="58" ht="18" customHeight="1">
      <c r="BG58" s="49">
        <v>0.489583333333333</v>
      </c>
    </row>
    <row r="59" ht="15.75" customHeight="1">
      <c r="BG59" s="49">
        <v>0.5</v>
      </c>
    </row>
    <row r="60" ht="15" customHeight="1">
      <c r="BG60" s="49">
        <v>0.510416666666667</v>
      </c>
    </row>
    <row r="61" ht="14.25" customHeight="1">
      <c r="BG61" s="49">
        <v>0.520833333333333</v>
      </c>
    </row>
    <row r="62" ht="15" customHeight="1">
      <c r="BG62" s="49">
        <v>0.53125</v>
      </c>
    </row>
    <row r="63" ht="14.25" customHeight="1">
      <c r="BG63" s="49">
        <v>0.541666666666667</v>
      </c>
    </row>
    <row r="64" ht="16.5" customHeight="1">
      <c r="BG64" s="49">
        <v>0.552083333333333</v>
      </c>
    </row>
    <row r="65" ht="17.25" customHeight="1">
      <c r="BG65" s="49">
        <v>0.5625</v>
      </c>
    </row>
    <row r="66" ht="17.25" customHeight="1">
      <c r="BG66" s="49">
        <v>0.572916666666667</v>
      </c>
    </row>
    <row r="67" ht="17.25" customHeight="1">
      <c r="BG67" s="49">
        <v>0.583333333333333</v>
      </c>
    </row>
    <row r="68" ht="18" customHeight="1">
      <c r="BG68" s="49">
        <v>0.59375</v>
      </c>
    </row>
    <row r="69" ht="16.5" customHeight="1">
      <c r="BG69" s="49">
        <v>0.604166666666667</v>
      </c>
    </row>
    <row r="70" ht="18" customHeight="1">
      <c r="BG70" s="49">
        <v>0.614583333333333</v>
      </c>
    </row>
    <row r="71" ht="17.25" customHeight="1">
      <c r="BG71" s="49">
        <v>0.625</v>
      </c>
    </row>
    <row r="72" ht="15.75" customHeight="1">
      <c r="BG72" s="49">
        <v>0.635416666666667</v>
      </c>
    </row>
    <row r="73" ht="12">
      <c r="BG73" s="49">
        <v>0.645833333333333</v>
      </c>
    </row>
    <row r="74" ht="12">
      <c r="BG74" s="49">
        <v>0.65625</v>
      </c>
    </row>
    <row r="75" ht="12">
      <c r="BG75" s="49">
        <v>0.666666666666667</v>
      </c>
    </row>
    <row r="76" ht="12">
      <c r="BG76" s="49">
        <v>0.677083333333333</v>
      </c>
    </row>
    <row r="77" ht="12">
      <c r="BG77" s="49">
        <v>0.6875</v>
      </c>
    </row>
    <row r="78" ht="12">
      <c r="BG78" s="49">
        <v>0.697916666666667</v>
      </c>
    </row>
    <row r="79" ht="12">
      <c r="BG79" s="49">
        <v>0.708333333333333</v>
      </c>
    </row>
    <row r="80" ht="12">
      <c r="BG80" s="49">
        <v>0.71875</v>
      </c>
    </row>
    <row r="81" ht="12">
      <c r="BG81" s="49">
        <v>0.729166666666667</v>
      </c>
    </row>
    <row r="82" ht="12">
      <c r="BG82" s="49">
        <v>0.739583333333333</v>
      </c>
    </row>
    <row r="83" ht="12">
      <c r="BG83" s="49">
        <v>0.75</v>
      </c>
    </row>
    <row r="84" ht="12">
      <c r="BG84" s="49">
        <v>0.760416666666667</v>
      </c>
    </row>
    <row r="85" ht="12">
      <c r="BG85" s="49">
        <v>0.770833333333333</v>
      </c>
    </row>
    <row r="86" ht="12">
      <c r="BG86" s="49">
        <v>0.78125</v>
      </c>
    </row>
    <row r="87" ht="12">
      <c r="BG87" s="49">
        <v>0.791666666666667</v>
      </c>
    </row>
    <row r="88" ht="12">
      <c r="BG88" s="49">
        <v>0.802083333333333</v>
      </c>
    </row>
    <row r="89" ht="12">
      <c r="BG89" s="49">
        <v>0.8125</v>
      </c>
    </row>
    <row r="90" ht="12">
      <c r="BG90" s="49">
        <v>0.822916666666667</v>
      </c>
    </row>
    <row r="91" ht="12">
      <c r="BG91" s="49">
        <v>0.833333333333333</v>
      </c>
    </row>
    <row r="92" ht="12">
      <c r="BG92" s="49">
        <v>0.84375</v>
      </c>
    </row>
    <row r="93" ht="12">
      <c r="BG93" s="49">
        <v>0.854166666666667</v>
      </c>
    </row>
    <row r="94" ht="12">
      <c r="BG94" s="49">
        <v>0.864583333333333</v>
      </c>
    </row>
    <row r="95" ht="12">
      <c r="BG95" s="49">
        <v>0.875</v>
      </c>
    </row>
    <row r="96" ht="12">
      <c r="BG96" s="49">
        <v>0.885416666666667</v>
      </c>
    </row>
    <row r="97" ht="12">
      <c r="BG97" s="49">
        <v>0.895833333333333</v>
      </c>
    </row>
    <row r="98" ht="12">
      <c r="BG98" s="49">
        <v>0.90625</v>
      </c>
    </row>
    <row r="99" ht="12">
      <c r="BG99" s="49">
        <v>0.916666666666667</v>
      </c>
    </row>
    <row r="100" ht="12">
      <c r="BG100" s="49">
        <v>0.927083333333333</v>
      </c>
    </row>
    <row r="101" ht="12">
      <c r="BG101" s="49">
        <v>0.9375</v>
      </c>
    </row>
    <row r="102" ht="12">
      <c r="BG102" s="49">
        <v>0.947916666666667</v>
      </c>
    </row>
    <row r="103" ht="12">
      <c r="BG103" s="49">
        <v>0.958333333333333</v>
      </c>
    </row>
    <row r="104" ht="12">
      <c r="BG104" s="49">
        <v>0.96875</v>
      </c>
    </row>
    <row r="105" ht="12">
      <c r="BG105" s="49">
        <v>0.979166666666667</v>
      </c>
    </row>
    <row r="106" ht="12">
      <c r="BG106" s="49">
        <v>0.989583333333333</v>
      </c>
    </row>
    <row r="433" ht="12">
      <c r="AU433" s="3"/>
    </row>
    <row r="434" ht="12">
      <c r="AU434" s="3"/>
    </row>
    <row r="435" ht="12">
      <c r="AU435" s="3"/>
    </row>
    <row r="436" ht="12">
      <c r="AU436" s="3"/>
    </row>
    <row r="437" ht="12">
      <c r="AU437" s="3"/>
    </row>
    <row r="438" ht="12">
      <c r="AU438" s="3"/>
    </row>
    <row r="439" ht="12">
      <c r="AU439" s="3"/>
    </row>
    <row r="440" ht="12">
      <c r="AU440" s="3"/>
    </row>
    <row r="441" ht="12">
      <c r="AU441" s="3"/>
    </row>
    <row r="442" ht="12">
      <c r="AU442" s="3"/>
    </row>
    <row r="443" ht="12">
      <c r="AU443" s="3"/>
    </row>
    <row r="444" ht="12">
      <c r="AU444" s="3"/>
    </row>
    <row r="445" ht="12">
      <c r="AU445" s="3"/>
    </row>
    <row r="446" ht="12">
      <c r="AU446" s="3"/>
    </row>
    <row r="447" ht="12">
      <c r="AU447" s="3"/>
    </row>
    <row r="448" ht="12">
      <c r="AU448" s="3"/>
    </row>
    <row r="449" ht="12">
      <c r="AU449" s="3"/>
    </row>
    <row r="450" ht="12">
      <c r="AU450" s="3"/>
    </row>
    <row r="451" ht="12">
      <c r="AU451" s="3"/>
    </row>
    <row r="452" ht="12">
      <c r="AU452" s="3"/>
    </row>
    <row r="453" ht="12">
      <c r="AU453" s="3"/>
    </row>
    <row r="454" ht="12">
      <c r="AU454" s="3"/>
    </row>
    <row r="455" ht="12">
      <c r="AU455" s="3"/>
    </row>
    <row r="456" ht="12">
      <c r="AU456" s="3"/>
    </row>
    <row r="457" ht="12">
      <c r="AU457" s="3"/>
    </row>
    <row r="458" ht="12">
      <c r="AU458" s="3"/>
    </row>
    <row r="459" ht="12">
      <c r="AU459" s="3"/>
    </row>
    <row r="460" ht="12">
      <c r="AU460" s="3"/>
    </row>
    <row r="461" ht="12">
      <c r="AU461" s="3"/>
    </row>
    <row r="462" ht="12">
      <c r="AU462" s="3"/>
    </row>
    <row r="463" ht="12">
      <c r="AU463" s="3"/>
    </row>
    <row r="464" ht="12">
      <c r="AU464" s="3"/>
    </row>
    <row r="465" ht="12">
      <c r="AU465" s="3"/>
    </row>
    <row r="466" ht="12">
      <c r="AU466" s="3"/>
    </row>
    <row r="467" ht="12">
      <c r="AU467" s="3"/>
    </row>
    <row r="468" ht="12">
      <c r="AU468" s="3"/>
    </row>
    <row r="469" ht="12">
      <c r="AU469" s="3"/>
    </row>
    <row r="470" ht="12">
      <c r="AU470" s="3"/>
    </row>
    <row r="471" ht="12">
      <c r="AU471" s="3"/>
    </row>
    <row r="472" ht="12">
      <c r="AU472" s="3"/>
    </row>
    <row r="473" ht="12">
      <c r="AU473" s="3"/>
    </row>
    <row r="474" ht="12">
      <c r="AU474" s="3"/>
    </row>
    <row r="475" ht="12">
      <c r="AU475" s="3"/>
    </row>
    <row r="476" ht="12">
      <c r="AU476" s="3"/>
    </row>
    <row r="477" ht="12">
      <c r="AU477" s="3"/>
    </row>
    <row r="478" ht="12">
      <c r="AU478" s="3"/>
    </row>
    <row r="479" ht="12">
      <c r="AU479" s="3"/>
    </row>
    <row r="480" ht="12">
      <c r="AU480" s="3"/>
    </row>
    <row r="481" ht="12">
      <c r="AU481" s="3"/>
    </row>
    <row r="482" ht="12">
      <c r="AU482" s="3"/>
    </row>
    <row r="483" ht="12">
      <c r="AU483" s="3"/>
    </row>
    <row r="484" ht="12">
      <c r="AU484" s="3"/>
    </row>
    <row r="485" ht="12">
      <c r="AU485" s="3"/>
    </row>
    <row r="486" ht="12">
      <c r="AU486" s="3"/>
    </row>
    <row r="487" ht="12">
      <c r="AU487" s="3"/>
    </row>
    <row r="488" ht="12">
      <c r="AU488" s="3"/>
    </row>
    <row r="489" ht="12">
      <c r="AU489" s="3"/>
    </row>
    <row r="490" ht="12">
      <c r="AU490" s="3"/>
    </row>
    <row r="491" ht="12">
      <c r="AU491" s="3"/>
    </row>
    <row r="492" ht="12">
      <c r="AU492" s="3"/>
    </row>
    <row r="493" ht="12">
      <c r="AU493" s="3"/>
    </row>
    <row r="494" ht="12">
      <c r="AU494" s="3"/>
    </row>
    <row r="495" ht="12">
      <c r="AU495" s="3"/>
    </row>
    <row r="496" ht="12">
      <c r="AU496" s="3"/>
    </row>
    <row r="497" ht="12">
      <c r="AU497" s="3"/>
    </row>
    <row r="498" ht="12">
      <c r="AU498" s="3"/>
    </row>
    <row r="499" ht="12">
      <c r="AU499" s="3"/>
    </row>
    <row r="500" ht="12">
      <c r="AU500" s="3"/>
    </row>
    <row r="501" ht="12">
      <c r="AU501" s="3"/>
    </row>
    <row r="502" ht="12">
      <c r="AU502" s="3"/>
    </row>
    <row r="503" ht="12">
      <c r="AU503" s="3"/>
    </row>
    <row r="504" ht="12">
      <c r="AU504" s="3"/>
    </row>
    <row r="505" ht="12">
      <c r="AU505" s="3"/>
    </row>
    <row r="506" ht="12">
      <c r="AU506" s="3"/>
    </row>
    <row r="507" ht="12">
      <c r="AU507" s="3"/>
    </row>
    <row r="508" ht="12">
      <c r="AU508" s="3"/>
    </row>
    <row r="509" ht="12">
      <c r="AU509" s="3"/>
    </row>
    <row r="510" ht="12">
      <c r="AU510" s="3"/>
    </row>
    <row r="511" ht="12">
      <c r="AU511" s="3"/>
    </row>
    <row r="512" ht="12">
      <c r="AU512" s="3"/>
    </row>
    <row r="513" ht="12">
      <c r="AU513" s="3"/>
    </row>
    <row r="514" ht="12">
      <c r="AU514" s="3"/>
    </row>
    <row r="515" ht="12">
      <c r="AU515" s="3"/>
    </row>
    <row r="516" ht="12">
      <c r="AU516" s="3"/>
    </row>
    <row r="517" ht="12">
      <c r="AU517" s="3"/>
    </row>
    <row r="518" ht="12">
      <c r="AU518" s="3"/>
    </row>
    <row r="519" ht="12">
      <c r="AU519" s="3"/>
    </row>
    <row r="520" ht="12">
      <c r="AU520" s="3"/>
    </row>
    <row r="521" ht="12">
      <c r="AU521" s="3"/>
    </row>
    <row r="522" ht="12">
      <c r="AU522" s="3"/>
    </row>
    <row r="523" ht="12">
      <c r="AU523" s="3"/>
    </row>
    <row r="524" ht="12">
      <c r="AU524" s="3"/>
    </row>
    <row r="525" ht="12">
      <c r="AU525" s="3"/>
    </row>
    <row r="526" ht="12">
      <c r="AU526" s="3"/>
    </row>
    <row r="527" ht="12">
      <c r="AU527" s="3"/>
    </row>
    <row r="528" ht="12">
      <c r="AU528" s="3"/>
    </row>
    <row r="529" ht="12">
      <c r="AU529" s="3"/>
    </row>
    <row r="530" ht="12">
      <c r="AU530" s="3"/>
    </row>
    <row r="531" ht="12">
      <c r="AU531" s="3"/>
    </row>
    <row r="532" ht="12">
      <c r="AU532" s="3"/>
    </row>
    <row r="533" ht="12">
      <c r="AU533" s="3"/>
    </row>
    <row r="534" ht="12">
      <c r="AU534" s="3"/>
    </row>
    <row r="535" ht="12">
      <c r="AU535" s="3"/>
    </row>
    <row r="536" ht="12">
      <c r="AU536" s="3"/>
    </row>
    <row r="537" ht="12">
      <c r="AU537" s="3"/>
    </row>
    <row r="538" ht="12">
      <c r="AU538" s="3"/>
    </row>
    <row r="539" ht="12">
      <c r="AU539" s="3"/>
    </row>
    <row r="540" ht="12">
      <c r="AU540" s="3"/>
    </row>
    <row r="541" ht="12">
      <c r="AU541" s="3"/>
    </row>
    <row r="542" ht="12">
      <c r="AU542" s="3"/>
    </row>
    <row r="543" ht="12">
      <c r="AU543" s="3"/>
    </row>
    <row r="544" ht="12">
      <c r="AU544" s="3"/>
    </row>
    <row r="545" ht="12">
      <c r="AU545" s="3"/>
    </row>
    <row r="546" ht="12">
      <c r="AU546" s="3"/>
    </row>
    <row r="547" ht="12">
      <c r="AU547" s="3"/>
    </row>
    <row r="548" ht="12">
      <c r="AU548" s="3"/>
    </row>
    <row r="549" ht="12">
      <c r="AU549" s="3"/>
    </row>
    <row r="550" ht="12">
      <c r="AU550" s="3"/>
    </row>
    <row r="551" ht="12">
      <c r="AU551" s="3"/>
    </row>
    <row r="552" ht="12">
      <c r="AU552" s="3"/>
    </row>
    <row r="553" ht="12">
      <c r="AU553" s="3"/>
    </row>
    <row r="554" ht="12">
      <c r="AU554" s="3"/>
    </row>
    <row r="555" ht="12">
      <c r="AU555" s="3"/>
    </row>
    <row r="556" ht="12">
      <c r="AU556" s="3"/>
    </row>
    <row r="557" ht="12">
      <c r="AU557" s="3"/>
    </row>
    <row r="558" ht="12">
      <c r="AU558" s="3"/>
    </row>
    <row r="559" ht="12">
      <c r="AU559" s="3"/>
    </row>
    <row r="560" ht="12">
      <c r="AU560" s="3"/>
    </row>
    <row r="561" ht="12">
      <c r="AU561" s="3"/>
    </row>
    <row r="562" ht="12">
      <c r="AU562" s="3"/>
    </row>
    <row r="563" ht="12">
      <c r="AU563" s="3"/>
    </row>
    <row r="564" ht="12">
      <c r="AU564" s="3"/>
    </row>
    <row r="565" ht="12">
      <c r="AU565" s="3"/>
    </row>
    <row r="566" ht="12">
      <c r="AU566" s="3"/>
    </row>
    <row r="567" ht="12">
      <c r="AU567" s="3"/>
    </row>
    <row r="568" ht="12">
      <c r="AU568" s="3"/>
    </row>
    <row r="569" ht="12">
      <c r="AU569" s="3"/>
    </row>
    <row r="570" ht="12">
      <c r="AU570" s="3"/>
    </row>
    <row r="571" ht="12">
      <c r="AU571" s="3"/>
    </row>
    <row r="572" ht="12">
      <c r="AU572" s="3"/>
    </row>
    <row r="573" ht="12">
      <c r="AU573" s="3"/>
    </row>
    <row r="574" ht="12">
      <c r="AU574" s="3"/>
    </row>
    <row r="575" ht="12">
      <c r="AU575" s="3"/>
    </row>
    <row r="576" ht="12">
      <c r="AU576" s="3"/>
    </row>
    <row r="577" ht="12">
      <c r="AU577" s="3"/>
    </row>
    <row r="578" ht="12">
      <c r="AU578" s="3"/>
    </row>
    <row r="579" ht="12">
      <c r="AU579" s="3"/>
    </row>
    <row r="580" ht="12">
      <c r="AU580" s="3"/>
    </row>
    <row r="581" ht="12">
      <c r="AU581" s="3"/>
    </row>
    <row r="582" ht="12">
      <c r="AU582" s="3"/>
    </row>
    <row r="583" ht="12">
      <c r="AU583" s="3"/>
    </row>
    <row r="584" ht="12">
      <c r="AU584" s="3"/>
    </row>
    <row r="585" ht="12">
      <c r="AU585" s="3"/>
    </row>
    <row r="586" ht="12">
      <c r="AU586" s="3"/>
    </row>
    <row r="587" ht="12">
      <c r="AU587" s="3"/>
    </row>
    <row r="588" ht="12">
      <c r="AU588" s="3"/>
    </row>
    <row r="589" ht="12">
      <c r="AU589" s="3"/>
    </row>
    <row r="590" ht="12">
      <c r="AU590" s="3"/>
    </row>
    <row r="591" ht="12">
      <c r="AU591" s="3"/>
    </row>
    <row r="592" ht="12">
      <c r="AU592" s="3"/>
    </row>
    <row r="593" ht="12">
      <c r="AU593" s="3"/>
    </row>
    <row r="594" ht="12">
      <c r="AU594" s="3"/>
    </row>
    <row r="595" ht="12">
      <c r="AU595" s="3"/>
    </row>
    <row r="596" ht="12">
      <c r="AU596" s="3"/>
    </row>
    <row r="597" ht="12">
      <c r="AU597" s="3"/>
    </row>
    <row r="598" ht="12">
      <c r="AU598" s="3"/>
    </row>
    <row r="599" ht="12">
      <c r="AU599" s="3"/>
    </row>
    <row r="600" ht="12">
      <c r="AU600" s="3"/>
    </row>
    <row r="601" ht="12">
      <c r="AU601" s="3"/>
    </row>
    <row r="602" ht="12">
      <c r="AU602" s="3"/>
    </row>
    <row r="603" ht="12">
      <c r="AU603" s="3"/>
    </row>
    <row r="604" ht="12">
      <c r="AU604" s="3"/>
    </row>
    <row r="605" ht="12">
      <c r="AU605" s="3"/>
    </row>
    <row r="606" ht="12">
      <c r="AU606" s="3"/>
    </row>
    <row r="607" ht="12">
      <c r="AU607" s="3"/>
    </row>
    <row r="608" ht="12">
      <c r="AU608" s="3"/>
    </row>
    <row r="609" ht="12">
      <c r="AU609" s="3"/>
    </row>
    <row r="610" ht="12">
      <c r="AU610" s="3"/>
    </row>
    <row r="611" ht="12">
      <c r="AU611" s="3"/>
    </row>
    <row r="612" ht="12">
      <c r="AU612" s="3"/>
    </row>
    <row r="613" ht="12">
      <c r="AU613" s="3"/>
    </row>
    <row r="614" ht="12">
      <c r="AU614" s="3"/>
    </row>
    <row r="615" ht="12">
      <c r="AU615" s="3"/>
    </row>
    <row r="616" ht="12">
      <c r="AU616" s="3"/>
    </row>
    <row r="617" ht="12">
      <c r="AU617" s="3"/>
    </row>
    <row r="618" ht="12">
      <c r="AU618" s="3"/>
    </row>
    <row r="619" ht="12">
      <c r="AU619" s="3"/>
    </row>
    <row r="620" ht="12">
      <c r="AU620" s="3"/>
    </row>
    <row r="621" ht="12">
      <c r="AU621" s="3"/>
    </row>
    <row r="622" ht="12">
      <c r="AU622" s="3"/>
    </row>
    <row r="623" ht="12">
      <c r="AU623" s="3"/>
    </row>
    <row r="624" ht="12">
      <c r="AU624" s="3"/>
    </row>
    <row r="625" ht="12">
      <c r="AU625" s="3"/>
    </row>
    <row r="626" ht="12">
      <c r="AU626" s="3"/>
    </row>
    <row r="627" ht="12">
      <c r="AU627" s="3"/>
    </row>
    <row r="628" ht="12">
      <c r="AU628" s="3"/>
    </row>
    <row r="629" ht="12">
      <c r="AU629" s="3"/>
    </row>
    <row r="630" ht="12">
      <c r="AU630" s="3"/>
    </row>
    <row r="631" ht="12">
      <c r="AU631" s="3"/>
    </row>
    <row r="632" ht="12">
      <c r="AU632" s="3"/>
    </row>
    <row r="633" ht="12">
      <c r="AU633" s="3"/>
    </row>
    <row r="634" ht="12">
      <c r="AU634" s="3"/>
    </row>
    <row r="635" ht="12">
      <c r="AU635" s="3"/>
    </row>
    <row r="636" ht="12">
      <c r="AU636" s="3"/>
    </row>
    <row r="637" ht="12">
      <c r="AU637" s="3"/>
    </row>
    <row r="638" ht="12">
      <c r="AU638" s="3"/>
    </row>
    <row r="639" ht="12">
      <c r="AU639" s="3"/>
    </row>
    <row r="640" ht="12">
      <c r="AU640" s="3"/>
    </row>
    <row r="641" ht="12">
      <c r="AU641" s="3"/>
    </row>
    <row r="642" ht="12">
      <c r="AU642" s="3"/>
    </row>
    <row r="643" ht="12">
      <c r="AU643" s="3"/>
    </row>
    <row r="644" ht="12">
      <c r="AU644" s="3"/>
    </row>
    <row r="645" ht="12">
      <c r="AU645" s="3"/>
    </row>
    <row r="646" ht="12">
      <c r="AU646" s="3"/>
    </row>
    <row r="647" ht="12">
      <c r="AU647" s="3"/>
    </row>
    <row r="648" ht="12">
      <c r="AU648" s="3"/>
    </row>
    <row r="649" ht="12">
      <c r="AU649" s="3"/>
    </row>
    <row r="650" ht="12">
      <c r="AU650" s="3"/>
    </row>
    <row r="651" ht="12">
      <c r="AU651" s="3"/>
    </row>
    <row r="652" ht="12">
      <c r="AU652" s="3"/>
    </row>
    <row r="653" ht="12">
      <c r="AU653" s="3"/>
    </row>
    <row r="654" ht="12">
      <c r="AU654" s="3"/>
    </row>
    <row r="655" ht="12">
      <c r="AU655" s="3"/>
    </row>
    <row r="656" ht="12">
      <c r="AU656" s="3"/>
    </row>
    <row r="657" ht="12">
      <c r="AU657" s="3"/>
    </row>
    <row r="658" ht="12">
      <c r="AU658" s="3"/>
    </row>
    <row r="659" ht="12">
      <c r="AU659" s="3"/>
    </row>
    <row r="660" ht="12">
      <c r="AU660" s="3"/>
    </row>
    <row r="661" ht="12">
      <c r="AU661" s="3"/>
    </row>
    <row r="662" ht="12">
      <c r="AU662" s="3"/>
    </row>
    <row r="663" ht="12">
      <c r="AU663" s="3"/>
    </row>
    <row r="664" ht="12">
      <c r="AU664" s="3"/>
    </row>
    <row r="665" ht="12">
      <c r="AU665" s="3"/>
    </row>
    <row r="666" ht="12">
      <c r="AU666" s="3"/>
    </row>
    <row r="667" ht="12">
      <c r="AU667" s="3"/>
    </row>
    <row r="668" ht="12">
      <c r="AU668" s="3"/>
    </row>
    <row r="669" ht="12">
      <c r="AU669" s="3"/>
    </row>
    <row r="670" ht="12">
      <c r="AU670" s="3"/>
    </row>
    <row r="671" ht="12">
      <c r="AU671" s="3"/>
    </row>
    <row r="672" ht="12">
      <c r="AU672" s="3"/>
    </row>
    <row r="673" ht="12">
      <c r="AU673" s="3"/>
    </row>
    <row r="674" ht="12">
      <c r="AU674" s="3"/>
    </row>
    <row r="675" ht="12">
      <c r="AU675" s="3"/>
    </row>
    <row r="676" ht="12">
      <c r="AU676" s="3"/>
    </row>
    <row r="677" ht="12">
      <c r="AU677" s="3"/>
    </row>
    <row r="678" ht="12">
      <c r="AU678" s="3"/>
    </row>
    <row r="679" ht="12">
      <c r="AU679" s="3"/>
    </row>
    <row r="680" ht="12">
      <c r="AU680" s="3"/>
    </row>
    <row r="681" ht="12">
      <c r="AU681" s="3"/>
    </row>
    <row r="682" ht="12">
      <c r="AU682" s="3"/>
    </row>
    <row r="683" ht="12">
      <c r="AU683" s="3"/>
    </row>
    <row r="684" ht="12">
      <c r="AU684" s="3"/>
    </row>
    <row r="685" ht="12">
      <c r="AU685" s="3"/>
    </row>
    <row r="686" ht="12">
      <c r="AU686" s="3"/>
    </row>
    <row r="687" ht="12">
      <c r="AU687" s="3"/>
    </row>
    <row r="688" ht="12">
      <c r="AU688" s="3"/>
    </row>
    <row r="689" ht="12">
      <c r="AU689" s="3"/>
    </row>
    <row r="690" ht="12">
      <c r="AU690" s="3"/>
    </row>
    <row r="691" ht="12">
      <c r="AU691" s="3"/>
    </row>
    <row r="692" ht="12">
      <c r="AU692" s="3"/>
    </row>
    <row r="693" ht="12">
      <c r="AU693" s="3"/>
    </row>
    <row r="694" ht="12">
      <c r="AU694" s="3"/>
    </row>
    <row r="695" ht="12">
      <c r="AU695" s="3"/>
    </row>
    <row r="696" ht="12">
      <c r="AU696" s="3"/>
    </row>
    <row r="697" ht="12">
      <c r="AU697" s="3"/>
    </row>
    <row r="698" ht="12">
      <c r="AU698" s="3"/>
    </row>
    <row r="699" ht="12">
      <c r="AU699" s="3"/>
    </row>
    <row r="700" ht="12">
      <c r="AU700" s="3"/>
    </row>
    <row r="701" ht="12">
      <c r="AU701" s="3"/>
    </row>
    <row r="702" ht="12">
      <c r="AU702" s="3"/>
    </row>
    <row r="703" ht="12">
      <c r="AU703" s="3"/>
    </row>
    <row r="704" ht="12">
      <c r="AU704" s="3"/>
    </row>
    <row r="705" ht="12">
      <c r="AU705" s="3"/>
    </row>
    <row r="706" ht="12">
      <c r="AU706" s="3"/>
    </row>
    <row r="707" ht="12">
      <c r="AU707" s="3"/>
    </row>
    <row r="708" ht="12">
      <c r="AU708" s="3"/>
    </row>
    <row r="709" ht="12">
      <c r="AU709" s="3"/>
    </row>
    <row r="710" ht="12">
      <c r="AU710" s="3"/>
    </row>
    <row r="711" ht="12">
      <c r="AU711" s="3"/>
    </row>
    <row r="712" ht="12">
      <c r="AU712" s="3"/>
    </row>
    <row r="713" ht="12">
      <c r="AU713" s="3"/>
    </row>
    <row r="714" ht="12">
      <c r="AU714" s="3"/>
    </row>
    <row r="715" ht="12">
      <c r="AU715" s="3"/>
    </row>
    <row r="716" ht="12">
      <c r="AU716" s="3"/>
    </row>
    <row r="717" ht="12">
      <c r="AU717" s="3"/>
    </row>
    <row r="718" ht="12">
      <c r="AU718" s="3"/>
    </row>
    <row r="719" ht="12">
      <c r="AU719" s="3"/>
    </row>
    <row r="720" ht="12">
      <c r="AU720" s="3"/>
    </row>
    <row r="721" ht="12">
      <c r="AU721" s="3"/>
    </row>
    <row r="722" ht="12">
      <c r="AU722" s="3"/>
    </row>
    <row r="723" ht="12">
      <c r="AU723" s="3"/>
    </row>
    <row r="724" ht="12">
      <c r="AU724" s="3"/>
    </row>
    <row r="725" ht="12">
      <c r="AU725" s="3"/>
    </row>
    <row r="726" ht="12">
      <c r="AU726" s="3"/>
    </row>
    <row r="727" ht="12">
      <c r="AU727" s="3"/>
    </row>
    <row r="728" ht="12">
      <c r="AU728" s="3"/>
    </row>
    <row r="729" ht="12">
      <c r="AU729" s="3"/>
    </row>
    <row r="730" ht="12">
      <c r="AU730" s="3"/>
    </row>
    <row r="731" ht="12">
      <c r="AU731" s="3"/>
    </row>
    <row r="732" ht="12">
      <c r="AU732" s="3"/>
    </row>
    <row r="733" ht="12">
      <c r="AU733" s="3"/>
    </row>
    <row r="734" ht="12">
      <c r="AU734" s="3"/>
    </row>
    <row r="735" ht="12">
      <c r="AU735" s="3"/>
    </row>
    <row r="736" ht="12">
      <c r="AU736" s="3"/>
    </row>
    <row r="737" ht="12">
      <c r="AU737" s="3"/>
    </row>
    <row r="738" ht="12">
      <c r="AU738" s="3"/>
    </row>
    <row r="739" ht="12">
      <c r="AU739" s="3"/>
    </row>
    <row r="740" ht="12">
      <c r="AU740" s="3"/>
    </row>
    <row r="741" ht="12">
      <c r="AU741" s="3"/>
    </row>
    <row r="742" ht="12">
      <c r="AU742" s="3"/>
    </row>
    <row r="743" ht="12">
      <c r="AU743" s="3"/>
    </row>
    <row r="744" ht="12">
      <c r="AU744" s="3"/>
    </row>
    <row r="745" ht="12">
      <c r="AU745" s="3"/>
    </row>
    <row r="746" ht="12">
      <c r="AU746" s="3"/>
    </row>
    <row r="747" ht="12">
      <c r="AU747" s="3"/>
    </row>
    <row r="748" ht="12">
      <c r="AU748" s="3"/>
    </row>
    <row r="749" ht="12">
      <c r="AU749" s="3"/>
    </row>
    <row r="750" ht="12">
      <c r="AU750" s="3"/>
    </row>
    <row r="751" ht="12">
      <c r="AU751" s="3"/>
    </row>
    <row r="752" ht="12">
      <c r="AU752" s="3"/>
    </row>
    <row r="753" ht="12">
      <c r="AU753" s="3"/>
    </row>
    <row r="754" ht="12">
      <c r="AU754" s="3"/>
    </row>
    <row r="755" ht="12">
      <c r="AU755" s="3"/>
    </row>
    <row r="756" ht="12">
      <c r="AU756" s="3"/>
    </row>
    <row r="757" ht="12">
      <c r="AU757" s="3"/>
    </row>
    <row r="758" ht="12">
      <c r="AU758" s="3"/>
    </row>
    <row r="759" ht="12">
      <c r="AU759" s="3"/>
    </row>
    <row r="760" ht="12">
      <c r="AU760" s="3"/>
    </row>
    <row r="761" ht="12">
      <c r="AU761" s="3"/>
    </row>
    <row r="762" ht="12">
      <c r="AU762" s="3"/>
    </row>
    <row r="763" ht="12">
      <c r="AU763" s="3"/>
    </row>
    <row r="764" ht="12">
      <c r="AU764" s="3"/>
    </row>
    <row r="765" ht="12">
      <c r="AU765" s="3"/>
    </row>
    <row r="766" ht="12">
      <c r="AU766" s="3"/>
    </row>
    <row r="767" ht="12">
      <c r="AU767" s="3"/>
    </row>
    <row r="768" ht="12">
      <c r="AU768" s="3"/>
    </row>
    <row r="769" ht="12">
      <c r="AU769" s="3"/>
    </row>
    <row r="770" ht="12">
      <c r="AU770" s="3"/>
    </row>
    <row r="771" ht="12">
      <c r="AU771" s="3"/>
    </row>
    <row r="772" ht="12">
      <c r="AU772" s="3"/>
    </row>
    <row r="773" ht="12">
      <c r="AU773" s="3"/>
    </row>
    <row r="774" ht="12">
      <c r="AU774" s="3"/>
    </row>
    <row r="775" ht="12">
      <c r="AU775" s="3"/>
    </row>
    <row r="776" ht="12">
      <c r="AU776" s="3"/>
    </row>
    <row r="777" ht="12">
      <c r="AU777" s="3"/>
    </row>
    <row r="778" ht="12">
      <c r="AU778" s="3"/>
    </row>
    <row r="779" ht="12">
      <c r="AU779" s="3"/>
    </row>
    <row r="780" ht="12">
      <c r="AU780" s="3"/>
    </row>
    <row r="781" ht="12">
      <c r="AU781" s="3"/>
    </row>
    <row r="782" ht="12">
      <c r="AU782" s="3"/>
    </row>
    <row r="783" ht="12">
      <c r="AU783" s="3"/>
    </row>
    <row r="784" ht="12">
      <c r="AU784" s="3"/>
    </row>
    <row r="785" ht="12">
      <c r="AU785" s="3"/>
    </row>
    <row r="786" ht="12">
      <c r="AU786" s="3"/>
    </row>
    <row r="787" ht="12">
      <c r="AU787" s="3"/>
    </row>
    <row r="788" ht="12">
      <c r="AU788" s="3"/>
    </row>
    <row r="789" ht="12">
      <c r="AU789" s="3"/>
    </row>
    <row r="790" ht="12">
      <c r="AU790" s="3"/>
    </row>
    <row r="791" ht="12">
      <c r="AU791" s="3"/>
    </row>
    <row r="792" ht="12">
      <c r="AU792" s="3"/>
    </row>
    <row r="793" ht="12">
      <c r="AU793" s="3"/>
    </row>
    <row r="794" ht="12">
      <c r="AU794" s="3"/>
    </row>
    <row r="795" ht="12">
      <c r="AU795" s="3"/>
    </row>
    <row r="796" ht="12">
      <c r="AU796" s="3"/>
    </row>
    <row r="797" ht="12">
      <c r="AU797" s="3"/>
    </row>
    <row r="798" ht="12">
      <c r="AU798" s="3"/>
    </row>
    <row r="799" ht="12">
      <c r="AU799" s="3"/>
    </row>
    <row r="800" ht="12">
      <c r="AU800" s="3"/>
    </row>
    <row r="801" ht="12">
      <c r="AU801" s="3"/>
    </row>
    <row r="802" ht="12">
      <c r="AU802" s="3"/>
    </row>
    <row r="803" ht="12">
      <c r="AU803" s="3"/>
    </row>
    <row r="804" ht="12">
      <c r="AU804" s="3"/>
    </row>
    <row r="805" ht="12">
      <c r="AU805" s="3"/>
    </row>
    <row r="806" ht="12">
      <c r="AU806" s="3"/>
    </row>
    <row r="807" ht="12">
      <c r="AU807" s="3"/>
    </row>
    <row r="808" ht="12">
      <c r="AU808" s="3"/>
    </row>
    <row r="809" ht="12">
      <c r="AU809" s="3"/>
    </row>
    <row r="810" ht="12">
      <c r="AU810" s="3"/>
    </row>
    <row r="811" ht="12">
      <c r="AU811" s="3"/>
    </row>
    <row r="812" ht="12">
      <c r="AU812" s="3"/>
    </row>
    <row r="813" ht="12">
      <c r="AU813" s="3"/>
    </row>
    <row r="814" ht="12">
      <c r="AU814" s="3"/>
    </row>
    <row r="815" ht="12">
      <c r="AU815" s="3"/>
    </row>
    <row r="816" ht="12">
      <c r="AU816" s="3"/>
    </row>
    <row r="817" ht="12">
      <c r="AU817" s="3"/>
    </row>
    <row r="818" ht="12">
      <c r="AU818" s="3"/>
    </row>
    <row r="819" ht="12">
      <c r="AU819" s="3"/>
    </row>
    <row r="820" ht="12">
      <c r="AU820" s="3"/>
    </row>
    <row r="821" ht="12">
      <c r="AU821" s="3"/>
    </row>
    <row r="822" ht="12">
      <c r="AU822" s="3"/>
    </row>
    <row r="823" ht="12">
      <c r="AU823" s="3"/>
    </row>
    <row r="824" ht="12">
      <c r="AU824" s="3"/>
    </row>
    <row r="825" ht="12">
      <c r="AU825" s="3"/>
    </row>
    <row r="826" ht="12">
      <c r="AU826" s="3"/>
    </row>
    <row r="827" ht="12">
      <c r="AU827" s="3"/>
    </row>
    <row r="828" ht="12">
      <c r="AU828" s="3"/>
    </row>
    <row r="829" ht="12">
      <c r="AU829" s="3"/>
    </row>
    <row r="830" ht="12">
      <c r="AU830" s="3"/>
    </row>
    <row r="831" ht="12">
      <c r="AU831" s="3"/>
    </row>
    <row r="832" ht="12">
      <c r="AU832" s="3"/>
    </row>
    <row r="833" ht="12">
      <c r="AU833" s="3"/>
    </row>
    <row r="834" ht="12">
      <c r="AU834" s="3"/>
    </row>
    <row r="835" ht="12">
      <c r="AU835" s="3"/>
    </row>
    <row r="836" ht="12">
      <c r="AU836" s="3"/>
    </row>
    <row r="837" ht="12">
      <c r="AU837" s="3"/>
    </row>
    <row r="838" ht="12">
      <c r="AU838" s="3"/>
    </row>
    <row r="839" ht="12">
      <c r="AU839" s="3"/>
    </row>
    <row r="840" ht="12">
      <c r="AU840" s="3"/>
    </row>
    <row r="841" ht="12">
      <c r="AU841" s="3"/>
    </row>
    <row r="842" ht="12">
      <c r="AU842" s="3"/>
    </row>
    <row r="843" ht="12">
      <c r="AU843" s="3"/>
    </row>
    <row r="844" ht="12">
      <c r="AU844" s="3"/>
    </row>
    <row r="845" ht="12">
      <c r="AU845" s="3"/>
    </row>
    <row r="846" ht="12">
      <c r="AU846" s="3"/>
    </row>
    <row r="847" ht="12">
      <c r="AU847" s="3"/>
    </row>
    <row r="848" ht="12">
      <c r="AU848" s="3"/>
    </row>
    <row r="849" ht="12">
      <c r="AU849" s="3"/>
    </row>
    <row r="850" ht="12">
      <c r="AU850" s="3"/>
    </row>
    <row r="851" ht="12">
      <c r="AU851" s="3"/>
    </row>
    <row r="852" ht="12">
      <c r="AU852" s="3"/>
    </row>
    <row r="853" ht="12">
      <c r="AU853" s="3"/>
    </row>
    <row r="854" ht="12">
      <c r="AU854" s="3"/>
    </row>
    <row r="855" ht="12">
      <c r="AU855" s="3"/>
    </row>
    <row r="856" ht="12">
      <c r="AU856" s="3"/>
    </row>
    <row r="857" ht="12">
      <c r="AU857" s="3"/>
    </row>
    <row r="858" ht="12">
      <c r="AU858" s="3"/>
    </row>
    <row r="859" ht="12">
      <c r="AU859" s="3"/>
    </row>
    <row r="860" ht="12">
      <c r="AU860" s="3"/>
    </row>
    <row r="861" ht="12">
      <c r="AU861" s="3"/>
    </row>
    <row r="862" ht="12">
      <c r="AU862" s="3"/>
    </row>
    <row r="863" ht="12">
      <c r="AU863" s="3"/>
    </row>
    <row r="864" ht="12">
      <c r="AU864" s="3"/>
    </row>
    <row r="865" ht="12">
      <c r="AU865" s="3"/>
    </row>
    <row r="866" ht="12">
      <c r="AU866" s="3"/>
    </row>
    <row r="867" ht="12">
      <c r="AU867" s="3"/>
    </row>
    <row r="868" ht="12">
      <c r="AU868" s="3"/>
    </row>
    <row r="869" ht="12">
      <c r="AU869" s="3"/>
    </row>
    <row r="870" ht="12">
      <c r="AU870" s="3"/>
    </row>
    <row r="871" ht="12">
      <c r="AU871" s="3"/>
    </row>
    <row r="872" ht="12">
      <c r="AU872" s="3"/>
    </row>
    <row r="873" ht="12">
      <c r="AU873" s="3"/>
    </row>
    <row r="874" ht="12">
      <c r="AU874" s="3"/>
    </row>
    <row r="875" ht="12">
      <c r="AU875" s="3"/>
    </row>
    <row r="876" ht="12">
      <c r="AU876" s="3"/>
    </row>
    <row r="877" ht="12">
      <c r="AU877" s="3"/>
    </row>
    <row r="878" ht="12">
      <c r="AU878" s="3"/>
    </row>
    <row r="879" ht="12">
      <c r="AU879" s="3"/>
    </row>
    <row r="880" ht="12">
      <c r="AU880" s="3"/>
    </row>
    <row r="881" ht="12">
      <c r="AU881" s="3"/>
    </row>
    <row r="882" ht="12">
      <c r="AU882" s="3"/>
    </row>
    <row r="883" ht="12">
      <c r="AU883" s="3"/>
    </row>
    <row r="884" ht="12">
      <c r="AU884" s="3"/>
    </row>
    <row r="885" ht="12">
      <c r="AU885" s="3"/>
    </row>
    <row r="886" ht="12">
      <c r="AU886" s="3"/>
    </row>
    <row r="887" ht="12">
      <c r="AU887" s="3"/>
    </row>
    <row r="888" ht="12">
      <c r="AU888" s="3"/>
    </row>
    <row r="889" ht="12">
      <c r="AU889" s="3"/>
    </row>
    <row r="890" ht="12">
      <c r="AU890" s="3"/>
    </row>
    <row r="891" ht="12">
      <c r="AU891" s="3"/>
    </row>
    <row r="892" ht="12">
      <c r="AU892" s="3"/>
    </row>
    <row r="893" ht="12">
      <c r="AU893" s="3"/>
    </row>
    <row r="894" ht="12">
      <c r="AU894" s="3"/>
    </row>
    <row r="895" ht="12">
      <c r="AU895" s="3"/>
    </row>
    <row r="896" ht="12">
      <c r="AU896" s="3"/>
    </row>
    <row r="897" ht="12">
      <c r="AU897" s="3"/>
    </row>
    <row r="898" ht="12">
      <c r="AU898" s="3"/>
    </row>
    <row r="899" ht="12">
      <c r="AU899" s="3"/>
    </row>
    <row r="900" ht="12">
      <c r="AU900" s="3"/>
    </row>
    <row r="901" ht="12">
      <c r="AU901" s="3"/>
    </row>
    <row r="902" ht="12">
      <c r="AU902" s="3"/>
    </row>
    <row r="903" ht="12">
      <c r="AU903" s="3"/>
    </row>
    <row r="904" ht="12">
      <c r="AU904" s="3"/>
    </row>
    <row r="905" ht="12">
      <c r="AU905" s="3"/>
    </row>
    <row r="906" ht="12">
      <c r="AU906" s="3"/>
    </row>
    <row r="907" ht="12">
      <c r="AU907" s="3"/>
    </row>
    <row r="908" ht="12">
      <c r="AU908" s="3"/>
    </row>
    <row r="909" ht="12">
      <c r="AU909" s="3"/>
    </row>
    <row r="910" ht="12">
      <c r="AU910" s="3"/>
    </row>
    <row r="911" ht="12">
      <c r="AU911" s="3"/>
    </row>
    <row r="912" ht="12">
      <c r="AU912" s="3"/>
    </row>
    <row r="913" ht="12">
      <c r="AU913" s="3"/>
    </row>
    <row r="914" ht="12">
      <c r="AU914" s="3"/>
    </row>
    <row r="915" ht="12">
      <c r="AU915" s="3"/>
    </row>
    <row r="916" ht="12">
      <c r="AU916" s="3"/>
    </row>
    <row r="917" ht="12">
      <c r="AU917" s="3"/>
    </row>
    <row r="918" ht="12">
      <c r="AU918" s="3"/>
    </row>
    <row r="919" ht="12">
      <c r="AU919" s="3"/>
    </row>
    <row r="920" ht="12">
      <c r="AU920" s="3"/>
    </row>
    <row r="921" ht="12">
      <c r="AU921" s="3"/>
    </row>
    <row r="922" ht="12">
      <c r="AU922" s="3"/>
    </row>
    <row r="923" ht="12">
      <c r="AU923" s="3"/>
    </row>
    <row r="924" ht="12">
      <c r="AU924" s="3"/>
    </row>
    <row r="925" ht="12">
      <c r="AU925" s="3"/>
    </row>
    <row r="926" ht="12">
      <c r="AU926" s="3"/>
    </row>
    <row r="927" ht="12">
      <c r="AU927" s="3"/>
    </row>
    <row r="928" ht="12">
      <c r="AU928" s="3"/>
    </row>
    <row r="929" ht="12">
      <c r="AU929" s="3"/>
    </row>
    <row r="930" ht="12">
      <c r="AU930" s="3"/>
    </row>
    <row r="931" ht="12">
      <c r="AU931" s="3"/>
    </row>
    <row r="932" ht="12">
      <c r="AU932" s="3"/>
    </row>
    <row r="933" ht="12">
      <c r="AU933" s="3"/>
    </row>
    <row r="934" ht="12">
      <c r="AU934" s="3"/>
    </row>
    <row r="935" ht="12">
      <c r="AU935" s="3"/>
    </row>
    <row r="936" ht="12">
      <c r="AU936" s="3"/>
    </row>
    <row r="937" ht="12">
      <c r="AU937" s="3"/>
    </row>
    <row r="938" ht="12">
      <c r="AU938" s="3"/>
    </row>
    <row r="939" ht="12">
      <c r="AU939" s="3"/>
    </row>
    <row r="940" ht="12">
      <c r="AU940" s="3"/>
    </row>
    <row r="941" ht="12">
      <c r="AU941" s="3"/>
    </row>
    <row r="942" ht="12">
      <c r="AU942" s="3"/>
    </row>
    <row r="943" ht="12">
      <c r="AU943" s="3"/>
    </row>
    <row r="944" ht="12">
      <c r="AU944" s="3"/>
    </row>
    <row r="945" ht="12">
      <c r="AU945" s="3"/>
    </row>
    <row r="946" ht="12">
      <c r="AU946" s="3"/>
    </row>
    <row r="947" ht="12">
      <c r="AU947" s="3"/>
    </row>
    <row r="948" ht="12">
      <c r="AU948" s="3"/>
    </row>
    <row r="949" ht="12">
      <c r="AU949" s="3"/>
    </row>
    <row r="950" ht="12">
      <c r="AU950" s="3"/>
    </row>
    <row r="951" ht="12">
      <c r="AU951" s="3"/>
    </row>
    <row r="952" ht="12">
      <c r="AU952" s="3"/>
    </row>
    <row r="953" ht="12">
      <c r="AU953" s="3"/>
    </row>
    <row r="954" ht="12">
      <c r="AU954" s="3"/>
    </row>
    <row r="955" ht="12">
      <c r="AU955" s="3"/>
    </row>
    <row r="956" ht="12">
      <c r="AU956" s="3"/>
    </row>
    <row r="957" ht="12">
      <c r="AU957" s="3"/>
    </row>
    <row r="958" ht="12">
      <c r="AU958" s="3"/>
    </row>
    <row r="959" ht="12">
      <c r="AU959" s="3"/>
    </row>
    <row r="960" ht="12">
      <c r="AU960" s="3"/>
    </row>
    <row r="961" ht="12">
      <c r="AU961" s="3"/>
    </row>
    <row r="962" ht="12">
      <c r="AU962" s="3"/>
    </row>
    <row r="963" ht="12">
      <c r="AU963" s="3"/>
    </row>
    <row r="964" ht="12">
      <c r="AU964" s="3"/>
    </row>
    <row r="965" ht="12">
      <c r="AU965" s="3"/>
    </row>
    <row r="966" ht="12">
      <c r="AU966" s="3"/>
    </row>
    <row r="967" ht="12">
      <c r="AU967" s="3"/>
    </row>
    <row r="968" ht="12">
      <c r="AU968" s="3"/>
    </row>
    <row r="969" ht="12">
      <c r="AU969" s="3"/>
    </row>
    <row r="970" ht="12">
      <c r="AU970" s="3"/>
    </row>
    <row r="971" ht="12">
      <c r="AU971" s="3"/>
    </row>
    <row r="972" ht="12">
      <c r="AU972" s="3"/>
    </row>
    <row r="973" ht="12">
      <c r="AU973" s="3"/>
    </row>
    <row r="974" ht="12">
      <c r="AU974" s="3"/>
    </row>
    <row r="975" ht="12">
      <c r="AU975" s="3"/>
    </row>
    <row r="976" ht="12">
      <c r="AU976" s="3"/>
    </row>
    <row r="977" ht="12">
      <c r="AU977" s="3"/>
    </row>
    <row r="978" ht="12">
      <c r="AU978" s="3"/>
    </row>
    <row r="979" ht="12">
      <c r="AU979" s="3"/>
    </row>
    <row r="980" ht="12">
      <c r="AU980" s="3"/>
    </row>
    <row r="981" ht="12">
      <c r="AU981" s="3"/>
    </row>
    <row r="982" ht="12">
      <c r="AU982" s="3"/>
    </row>
    <row r="983" ht="12">
      <c r="AU983" s="3"/>
    </row>
    <row r="984" ht="12">
      <c r="AU984" s="3"/>
    </row>
    <row r="985" ht="12">
      <c r="AU985" s="3"/>
    </row>
    <row r="986" ht="12">
      <c r="AU986" s="3"/>
    </row>
    <row r="987" ht="12">
      <c r="AU987" s="3"/>
    </row>
    <row r="988" ht="12">
      <c r="AU988" s="3"/>
    </row>
    <row r="989" ht="12">
      <c r="AU989" s="3"/>
    </row>
    <row r="990" ht="12">
      <c r="AU990" s="3"/>
    </row>
    <row r="991" ht="12">
      <c r="AU991" s="3"/>
    </row>
    <row r="992" ht="12">
      <c r="AU992" s="3"/>
    </row>
    <row r="993" ht="12">
      <c r="AU993" s="3"/>
    </row>
    <row r="994" ht="12">
      <c r="AU994" s="3"/>
    </row>
    <row r="995" ht="12">
      <c r="AU995" s="3"/>
    </row>
    <row r="996" ht="12">
      <c r="AU996" s="3"/>
    </row>
    <row r="997" ht="12">
      <c r="AU997" s="3"/>
    </row>
    <row r="998" ht="12">
      <c r="AU998" s="3"/>
    </row>
    <row r="999" ht="12">
      <c r="AU999" s="3"/>
    </row>
    <row r="1000" ht="12">
      <c r="AU1000" s="3"/>
    </row>
    <row r="1001" ht="12">
      <c r="AU1001" s="3"/>
    </row>
    <row r="1002" ht="12">
      <c r="AU1002" s="3"/>
    </row>
    <row r="1003" ht="12">
      <c r="AU1003" s="3"/>
    </row>
    <row r="1004" ht="12">
      <c r="AU1004" s="3"/>
    </row>
    <row r="1005" ht="12">
      <c r="AU1005" s="3"/>
    </row>
    <row r="1006" ht="12">
      <c r="AU1006" s="3"/>
    </row>
    <row r="1007" ht="12">
      <c r="AU1007" s="3"/>
    </row>
    <row r="1008" ht="12">
      <c r="AU1008" s="3"/>
    </row>
    <row r="1009" ht="12">
      <c r="AU1009" s="3"/>
    </row>
    <row r="1010" ht="12">
      <c r="AU1010" s="3"/>
    </row>
    <row r="1011" ht="12">
      <c r="AU1011" s="3"/>
    </row>
    <row r="1012" ht="12">
      <c r="AU1012" s="3"/>
    </row>
    <row r="1013" ht="12">
      <c r="AU1013" s="3"/>
    </row>
    <row r="1014" ht="12">
      <c r="AU1014" s="3"/>
    </row>
    <row r="1015" ht="12">
      <c r="AU1015" s="3"/>
    </row>
    <row r="1016" ht="12">
      <c r="AU1016" s="3"/>
    </row>
    <row r="1017" ht="12">
      <c r="AU1017" s="3"/>
    </row>
    <row r="1018" ht="12">
      <c r="AU1018" s="3"/>
    </row>
    <row r="1019" ht="12">
      <c r="AU1019" s="3"/>
    </row>
    <row r="1020" ht="12">
      <c r="AU1020" s="3"/>
    </row>
    <row r="1021" ht="12">
      <c r="AU1021" s="3"/>
    </row>
    <row r="1022" ht="12">
      <c r="AU1022" s="3"/>
    </row>
    <row r="1023" ht="12">
      <c r="AU1023" s="3"/>
    </row>
    <row r="1024" ht="12">
      <c r="AU1024" s="3"/>
    </row>
    <row r="1025" ht="12">
      <c r="AU1025" s="3"/>
    </row>
    <row r="1026" ht="12">
      <c r="AU1026" s="3"/>
    </row>
    <row r="1027" ht="12">
      <c r="AU1027" s="3"/>
    </row>
    <row r="1028" ht="12">
      <c r="AU1028" s="3"/>
    </row>
    <row r="1029" ht="12">
      <c r="AU1029" s="3"/>
    </row>
    <row r="1030" ht="12">
      <c r="AU1030" s="3"/>
    </row>
    <row r="1031" ht="12">
      <c r="AU1031" s="3"/>
    </row>
    <row r="1032" ht="12">
      <c r="AU1032" s="3"/>
    </row>
    <row r="1033" ht="12">
      <c r="AU1033" s="3"/>
    </row>
    <row r="1034" ht="12">
      <c r="AU1034" s="3"/>
    </row>
    <row r="1035" ht="12">
      <c r="AU1035" s="3"/>
    </row>
    <row r="1036" ht="12">
      <c r="AU1036" s="3"/>
    </row>
    <row r="1037" ht="12">
      <c r="AU1037" s="3"/>
    </row>
    <row r="1038" ht="12">
      <c r="AU1038" s="3"/>
    </row>
    <row r="1039" ht="12">
      <c r="AU1039" s="3"/>
    </row>
    <row r="1040" ht="12">
      <c r="AU1040" s="3"/>
    </row>
    <row r="1041" ht="12">
      <c r="AU1041" s="3"/>
    </row>
    <row r="1042" ht="12">
      <c r="AU1042" s="3"/>
    </row>
    <row r="1043" ht="12">
      <c r="AU1043" s="3"/>
    </row>
    <row r="1044" ht="12">
      <c r="AU1044" s="3"/>
    </row>
    <row r="1045" ht="12">
      <c r="AU1045" s="3"/>
    </row>
    <row r="1046" ht="12">
      <c r="AU1046" s="3"/>
    </row>
    <row r="1047" ht="12">
      <c r="AU1047" s="3"/>
    </row>
    <row r="1048" ht="12">
      <c r="AU1048" s="3"/>
    </row>
    <row r="1049" ht="12">
      <c r="AU1049" s="3"/>
    </row>
    <row r="1050" ht="12">
      <c r="AU1050" s="3"/>
    </row>
    <row r="1051" ht="12">
      <c r="AU1051" s="3"/>
    </row>
    <row r="1052" ht="12">
      <c r="AU1052" s="3"/>
    </row>
    <row r="1053" ht="12">
      <c r="AU1053" s="3"/>
    </row>
    <row r="1054" ht="12">
      <c r="AU1054" s="3"/>
    </row>
    <row r="1055" ht="12">
      <c r="AU1055" s="3"/>
    </row>
    <row r="1056" ht="12">
      <c r="AU1056" s="3"/>
    </row>
    <row r="1057" ht="12">
      <c r="AU1057" s="3"/>
    </row>
    <row r="1058" ht="12">
      <c r="AU1058" s="3"/>
    </row>
    <row r="1059" ht="12">
      <c r="AU1059" s="3"/>
    </row>
    <row r="1060" ht="12">
      <c r="AU1060" s="3"/>
    </row>
    <row r="1061" ht="12">
      <c r="AU1061" s="3"/>
    </row>
    <row r="1062" ht="12">
      <c r="AU1062" s="3"/>
    </row>
    <row r="1063" ht="12">
      <c r="AU1063" s="3"/>
    </row>
    <row r="1064" ht="12">
      <c r="AU1064" s="3"/>
    </row>
    <row r="1065" ht="12">
      <c r="AU1065" s="3"/>
    </row>
    <row r="1066" ht="12">
      <c r="AU1066" s="3"/>
    </row>
    <row r="1067" ht="12">
      <c r="AU1067" s="3"/>
    </row>
    <row r="1068" ht="12">
      <c r="AU1068" s="3"/>
    </row>
    <row r="1069" ht="12">
      <c r="AU1069" s="3"/>
    </row>
    <row r="1070" ht="12">
      <c r="AU1070" s="3"/>
    </row>
    <row r="1071" ht="12">
      <c r="AU1071" s="3"/>
    </row>
    <row r="1072" ht="12">
      <c r="AU1072" s="3"/>
    </row>
    <row r="1073" ht="12">
      <c r="AU1073" s="3"/>
    </row>
    <row r="1074" ht="12">
      <c r="AU1074" s="3"/>
    </row>
    <row r="1075" ht="12">
      <c r="AU1075" s="3"/>
    </row>
    <row r="1076" ht="12">
      <c r="AU1076" s="3"/>
    </row>
    <row r="1077" ht="12">
      <c r="AU1077" s="3"/>
    </row>
    <row r="1078" ht="12">
      <c r="AU1078" s="3"/>
    </row>
    <row r="1079" ht="12">
      <c r="AU1079" s="3"/>
    </row>
    <row r="1080" ht="12">
      <c r="AU1080" s="3"/>
    </row>
    <row r="1081" ht="12">
      <c r="AU1081" s="3"/>
    </row>
    <row r="1082" ht="12">
      <c r="AU1082" s="3"/>
    </row>
    <row r="1083" ht="12">
      <c r="AU1083" s="3"/>
    </row>
    <row r="1084" ht="12">
      <c r="AU1084" s="3"/>
    </row>
    <row r="1085" ht="12">
      <c r="AU1085" s="3"/>
    </row>
    <row r="1086" ht="12">
      <c r="AU1086" s="3"/>
    </row>
    <row r="1087" ht="12">
      <c r="AU1087" s="3"/>
    </row>
    <row r="1088" ht="12">
      <c r="AU1088" s="3"/>
    </row>
    <row r="1089" ht="12">
      <c r="AU1089" s="3"/>
    </row>
    <row r="1090" ht="12">
      <c r="AU1090" s="3"/>
    </row>
    <row r="1091" ht="12">
      <c r="AU1091" s="3"/>
    </row>
    <row r="1092" ht="12">
      <c r="AU1092" s="3"/>
    </row>
    <row r="1093" ht="12">
      <c r="AU1093" s="3"/>
    </row>
    <row r="1094" ht="12">
      <c r="AU1094" s="3"/>
    </row>
    <row r="1095" ht="12">
      <c r="AU1095" s="3"/>
    </row>
    <row r="1096" ht="12">
      <c r="AU1096" s="3"/>
    </row>
    <row r="1097" ht="12">
      <c r="AU1097" s="3"/>
    </row>
    <row r="1098" ht="12">
      <c r="AU1098" s="3"/>
    </row>
    <row r="1099" ht="12">
      <c r="AU1099" s="3"/>
    </row>
    <row r="1100" ht="12">
      <c r="AU1100" s="3"/>
    </row>
    <row r="1101" ht="12">
      <c r="AU1101" s="3"/>
    </row>
    <row r="1102" ht="12">
      <c r="AU1102" s="3"/>
    </row>
    <row r="1103" ht="12">
      <c r="AU1103" s="3"/>
    </row>
    <row r="1104" ht="12">
      <c r="AU1104" s="3"/>
    </row>
    <row r="1105" ht="12">
      <c r="AU1105" s="3"/>
    </row>
    <row r="1106" ht="12">
      <c r="AU1106" s="3"/>
    </row>
    <row r="1107" ht="12">
      <c r="AU1107" s="3"/>
    </row>
    <row r="1108" ht="12">
      <c r="AU1108" s="3"/>
    </row>
    <row r="1109" ht="12">
      <c r="AU1109" s="3"/>
    </row>
    <row r="1110" ht="12">
      <c r="AU1110" s="3"/>
    </row>
    <row r="1111" ht="12">
      <c r="AU1111" s="3"/>
    </row>
    <row r="1112" ht="12">
      <c r="AU1112" s="3"/>
    </row>
    <row r="1113" ht="12">
      <c r="AU1113" s="3"/>
    </row>
    <row r="1114" ht="12">
      <c r="AU1114" s="3"/>
    </row>
    <row r="1115" ht="12">
      <c r="AU1115" s="3"/>
    </row>
    <row r="1116" ht="12">
      <c r="AU1116" s="3"/>
    </row>
    <row r="1117" ht="12">
      <c r="AU1117" s="3"/>
    </row>
    <row r="1118" ht="12">
      <c r="AU1118" s="3"/>
    </row>
    <row r="1119" ht="12">
      <c r="AU1119" s="3"/>
    </row>
    <row r="1120" ht="12">
      <c r="AU1120" s="3"/>
    </row>
    <row r="1121" ht="12">
      <c r="AU1121" s="3"/>
    </row>
    <row r="1122" ht="12">
      <c r="AU1122" s="3"/>
    </row>
    <row r="1123" ht="12">
      <c r="AU1123" s="3"/>
    </row>
    <row r="1124" ht="12">
      <c r="AU1124" s="3"/>
    </row>
    <row r="1125" ht="12">
      <c r="AU1125" s="3"/>
    </row>
    <row r="1126" ht="12">
      <c r="AU1126" s="3"/>
    </row>
    <row r="1127" ht="12">
      <c r="AU1127" s="3"/>
    </row>
    <row r="1128" ht="12">
      <c r="AU1128" s="3"/>
    </row>
    <row r="1129" ht="12">
      <c r="AU1129" s="3"/>
    </row>
    <row r="1130" ht="12">
      <c r="AU1130" s="3"/>
    </row>
    <row r="1131" ht="12">
      <c r="AU1131" s="3"/>
    </row>
    <row r="1132" ht="12">
      <c r="AU1132" s="3"/>
    </row>
    <row r="1133" ht="12">
      <c r="AU1133" s="3"/>
    </row>
    <row r="1134" ht="12">
      <c r="AU1134" s="3"/>
    </row>
    <row r="1135" ht="12">
      <c r="AU1135" s="3"/>
    </row>
    <row r="1136" ht="12">
      <c r="AU1136" s="3"/>
    </row>
    <row r="1137" ht="12">
      <c r="AU1137" s="3"/>
    </row>
    <row r="1138" ht="12">
      <c r="AU1138" s="3"/>
    </row>
    <row r="1139" ht="12">
      <c r="AU1139" s="3"/>
    </row>
    <row r="1140" ht="12">
      <c r="AU1140" s="3"/>
    </row>
    <row r="1141" ht="12">
      <c r="AU1141" s="3"/>
    </row>
    <row r="1142" ht="12">
      <c r="AU1142" s="3"/>
    </row>
    <row r="1143" ht="12">
      <c r="AU1143" s="3"/>
    </row>
    <row r="1144" ht="12">
      <c r="AU1144" s="3"/>
    </row>
    <row r="1145" ht="12">
      <c r="AU1145" s="3"/>
    </row>
    <row r="1146" ht="12">
      <c r="AU1146" s="3"/>
    </row>
    <row r="1147" ht="12">
      <c r="AU1147" s="3"/>
    </row>
    <row r="1148" ht="12">
      <c r="AU1148" s="3"/>
    </row>
    <row r="1149" ht="12">
      <c r="AU1149" s="3"/>
    </row>
    <row r="1150" ht="12">
      <c r="AU1150" s="3"/>
    </row>
    <row r="1151" ht="12">
      <c r="AU1151" s="3"/>
    </row>
    <row r="1152" ht="12">
      <c r="AU1152" s="3"/>
    </row>
    <row r="1153" ht="12">
      <c r="AU1153" s="3"/>
    </row>
    <row r="1154" ht="12">
      <c r="AU1154" s="3"/>
    </row>
    <row r="1155" ht="12">
      <c r="AU1155" s="3"/>
    </row>
    <row r="1156" ht="12">
      <c r="AU1156" s="3"/>
    </row>
    <row r="1157" ht="12">
      <c r="AU1157" s="3"/>
    </row>
    <row r="1158" ht="12">
      <c r="AU1158" s="3"/>
    </row>
    <row r="1159" ht="12">
      <c r="AU1159" s="3"/>
    </row>
    <row r="1160" ht="12">
      <c r="AU1160" s="3"/>
    </row>
    <row r="1161" ht="12">
      <c r="AU1161" s="3"/>
    </row>
    <row r="1162" ht="12">
      <c r="AU1162" s="3"/>
    </row>
    <row r="1163" ht="12">
      <c r="AU1163" s="3"/>
    </row>
    <row r="1164" ht="12">
      <c r="AU1164" s="3"/>
    </row>
    <row r="1165" ht="12">
      <c r="AU1165" s="3"/>
    </row>
    <row r="1166" ht="12">
      <c r="AU1166" s="3"/>
    </row>
    <row r="1167" ht="12">
      <c r="AU1167" s="3"/>
    </row>
    <row r="1168" ht="12">
      <c r="AU1168" s="3"/>
    </row>
    <row r="1169" ht="12">
      <c r="AU1169" s="3"/>
    </row>
    <row r="1170" ht="12">
      <c r="AU1170" s="3"/>
    </row>
    <row r="1171" ht="12">
      <c r="AU1171" s="3"/>
    </row>
    <row r="1172" ht="12">
      <c r="AU1172" s="3"/>
    </row>
    <row r="1173" ht="12">
      <c r="AU1173" s="3"/>
    </row>
    <row r="1174" ht="12">
      <c r="AU1174" s="3"/>
    </row>
    <row r="1175" ht="12">
      <c r="AU1175" s="3"/>
    </row>
    <row r="1176" ht="12">
      <c r="AU1176" s="3"/>
    </row>
    <row r="1177" ht="12">
      <c r="AU1177" s="3"/>
    </row>
    <row r="1178" ht="12">
      <c r="AU1178" s="3"/>
    </row>
    <row r="1179" ht="12">
      <c r="AU1179" s="3"/>
    </row>
    <row r="1180" ht="12">
      <c r="AU1180" s="3"/>
    </row>
    <row r="1181" ht="12">
      <c r="AU1181" s="3"/>
    </row>
    <row r="1182" ht="12">
      <c r="AU1182" s="3"/>
    </row>
    <row r="1183" ht="12">
      <c r="AU1183" s="3"/>
    </row>
    <row r="1184" ht="12">
      <c r="AU1184" s="3"/>
    </row>
    <row r="1185" ht="12">
      <c r="AU1185" s="3"/>
    </row>
    <row r="1186" ht="12">
      <c r="AU1186" s="3"/>
    </row>
    <row r="1187" ht="12">
      <c r="AU1187" s="3"/>
    </row>
    <row r="1188" ht="12">
      <c r="AU1188" s="3"/>
    </row>
    <row r="1189" ht="12">
      <c r="AU1189" s="3"/>
    </row>
    <row r="1190" ht="12">
      <c r="AU1190" s="3"/>
    </row>
    <row r="1191" ht="12">
      <c r="AU1191" s="3"/>
    </row>
    <row r="1192" ht="12">
      <c r="AU1192" s="3"/>
    </row>
    <row r="1193" ht="12">
      <c r="AU1193" s="3"/>
    </row>
    <row r="1194" ht="12">
      <c r="AU1194" s="3"/>
    </row>
    <row r="1195" ht="12">
      <c r="AU1195" s="3"/>
    </row>
    <row r="1196" ht="12">
      <c r="AU1196" s="3"/>
    </row>
    <row r="1197" ht="12">
      <c r="AU1197" s="3"/>
    </row>
    <row r="1198" ht="12">
      <c r="AU1198" s="3"/>
    </row>
    <row r="1199" ht="12">
      <c r="AU1199" s="3"/>
    </row>
    <row r="1200" ht="12">
      <c r="AU1200" s="3"/>
    </row>
    <row r="1201" ht="12">
      <c r="AU1201" s="3"/>
    </row>
    <row r="1202" ht="12">
      <c r="AU1202" s="3"/>
    </row>
    <row r="1203" ht="12">
      <c r="AU1203" s="3"/>
    </row>
    <row r="1204" ht="12">
      <c r="AU1204" s="3"/>
    </row>
    <row r="1205" ht="12">
      <c r="AU1205" s="3"/>
    </row>
    <row r="1206" ht="12">
      <c r="AU1206" s="3"/>
    </row>
    <row r="1207" ht="12">
      <c r="AU1207" s="3"/>
    </row>
    <row r="1208" ht="12">
      <c r="AU1208" s="3"/>
    </row>
    <row r="1209" ht="12">
      <c r="AU1209" s="3"/>
    </row>
    <row r="1210" ht="12">
      <c r="AU1210" s="3"/>
    </row>
    <row r="1211" ht="12">
      <c r="AU1211" s="3"/>
    </row>
    <row r="1212" ht="12">
      <c r="AU1212" s="3"/>
    </row>
    <row r="1213" ht="12">
      <c r="AU1213" s="3"/>
    </row>
    <row r="1214" ht="12">
      <c r="AU1214" s="3"/>
    </row>
    <row r="1215" ht="12">
      <c r="AU1215" s="3"/>
    </row>
    <row r="1216" ht="12">
      <c r="AU1216" s="3"/>
    </row>
    <row r="1217" ht="12">
      <c r="AU1217" s="3"/>
    </row>
    <row r="1218" ht="12">
      <c r="AU1218" s="3"/>
    </row>
    <row r="1219" ht="12">
      <c r="AU1219" s="3"/>
    </row>
    <row r="1220" ht="12">
      <c r="AU1220" s="3"/>
    </row>
    <row r="1221" ht="12">
      <c r="AU1221" s="3"/>
    </row>
    <row r="1222" ht="12">
      <c r="AU1222" s="3"/>
    </row>
    <row r="1223" ht="12">
      <c r="AU1223" s="3"/>
    </row>
    <row r="1224" ht="12">
      <c r="AU1224" s="3"/>
    </row>
    <row r="1225" ht="12">
      <c r="AU1225" s="3"/>
    </row>
    <row r="1226" ht="12">
      <c r="AU1226" s="3"/>
    </row>
    <row r="1227" ht="12">
      <c r="AU1227" s="3"/>
    </row>
    <row r="1228" ht="12">
      <c r="AU1228" s="3"/>
    </row>
    <row r="1229" ht="12">
      <c r="AU1229" s="3"/>
    </row>
    <row r="1230" ht="12">
      <c r="AU1230" s="3"/>
    </row>
    <row r="1231" ht="12">
      <c r="AU1231" s="3"/>
    </row>
    <row r="1232" ht="12">
      <c r="AU1232" s="3"/>
    </row>
    <row r="1233" ht="12">
      <c r="AU1233" s="3"/>
    </row>
    <row r="1234" ht="12">
      <c r="AU1234" s="3"/>
    </row>
    <row r="1235" ht="12">
      <c r="AU1235" s="3"/>
    </row>
    <row r="1236" ht="12">
      <c r="AU1236" s="3"/>
    </row>
    <row r="1237" ht="12">
      <c r="AU1237" s="3"/>
    </row>
    <row r="1238" ht="12">
      <c r="AU1238" s="3"/>
    </row>
    <row r="1239" ht="12">
      <c r="AU1239" s="3"/>
    </row>
    <row r="1240" ht="12">
      <c r="AU1240" s="3"/>
    </row>
    <row r="1241" ht="12">
      <c r="AU1241" s="3"/>
    </row>
    <row r="1242" ht="12">
      <c r="AU1242" s="3"/>
    </row>
    <row r="1243" ht="12">
      <c r="AU1243" s="3"/>
    </row>
    <row r="1244" ht="12">
      <c r="AU1244" s="3"/>
    </row>
    <row r="1245" ht="12">
      <c r="AU1245" s="3"/>
    </row>
    <row r="1246" ht="12">
      <c r="AU1246" s="3"/>
    </row>
    <row r="1247" ht="12">
      <c r="AU1247" s="3"/>
    </row>
    <row r="1248" ht="12">
      <c r="AU1248" s="3"/>
    </row>
    <row r="1249" ht="12">
      <c r="AU1249" s="3"/>
    </row>
    <row r="1250" ht="12">
      <c r="AU1250" s="3"/>
    </row>
    <row r="1251" ht="12">
      <c r="AU1251" s="3"/>
    </row>
    <row r="1252" ht="12">
      <c r="AU1252" s="3"/>
    </row>
    <row r="1253" ht="12">
      <c r="AU1253" s="3"/>
    </row>
    <row r="1254" ht="12">
      <c r="AU1254" s="3"/>
    </row>
    <row r="1255" ht="12">
      <c r="AU1255" s="3"/>
    </row>
    <row r="1256" ht="12">
      <c r="AU1256" s="3"/>
    </row>
    <row r="1257" ht="12">
      <c r="AU1257" s="3"/>
    </row>
    <row r="1258" ht="12">
      <c r="AU1258" s="3"/>
    </row>
    <row r="1259" ht="12">
      <c r="AU1259" s="3"/>
    </row>
    <row r="1260" ht="12">
      <c r="AU1260" s="3"/>
    </row>
    <row r="1261" ht="12">
      <c r="AU1261" s="3"/>
    </row>
    <row r="1262" ht="12">
      <c r="AU1262" s="3"/>
    </row>
    <row r="1263" ht="12">
      <c r="AU1263" s="3"/>
    </row>
    <row r="1264" ht="12">
      <c r="AU1264" s="3"/>
    </row>
    <row r="1265" ht="12">
      <c r="AU1265" s="3"/>
    </row>
    <row r="1266" ht="12">
      <c r="AU1266" s="3"/>
    </row>
    <row r="1267" ht="12">
      <c r="AU1267" s="3"/>
    </row>
    <row r="1268" ht="12">
      <c r="AU1268" s="3"/>
    </row>
    <row r="1269" ht="12">
      <c r="AU1269" s="3"/>
    </row>
    <row r="1270" ht="12">
      <c r="AU1270" s="3"/>
    </row>
    <row r="1271" ht="12">
      <c r="AU1271" s="3"/>
    </row>
    <row r="1272" ht="12">
      <c r="AU1272" s="3"/>
    </row>
    <row r="1273" ht="12">
      <c r="AU1273" s="3"/>
    </row>
    <row r="1274" ht="12">
      <c r="AU1274" s="3"/>
    </row>
    <row r="1275" ht="12">
      <c r="AU1275" s="3"/>
    </row>
    <row r="1276" ht="12">
      <c r="AU1276" s="3"/>
    </row>
    <row r="1277" ht="12">
      <c r="AU1277" s="3"/>
    </row>
    <row r="1278" ht="12">
      <c r="AU1278" s="3"/>
    </row>
    <row r="1279" ht="12">
      <c r="AU1279" s="3"/>
    </row>
    <row r="1280" ht="12">
      <c r="AU1280" s="3"/>
    </row>
    <row r="1281" ht="12">
      <c r="AU1281" s="3"/>
    </row>
    <row r="1282" ht="12">
      <c r="AU1282" s="3"/>
    </row>
    <row r="1283" ht="12">
      <c r="AU1283" s="3"/>
    </row>
    <row r="1284" ht="12">
      <c r="AU1284" s="3"/>
    </row>
    <row r="1285" ht="12">
      <c r="AU1285" s="3"/>
    </row>
    <row r="1286" ht="12">
      <c r="AU1286" s="3"/>
    </row>
    <row r="1287" ht="12">
      <c r="AU1287" s="3"/>
    </row>
    <row r="1288" ht="12">
      <c r="AU1288" s="3"/>
    </row>
    <row r="1289" ht="12">
      <c r="AU1289" s="3"/>
    </row>
    <row r="1290" ht="12">
      <c r="AU1290" s="3"/>
    </row>
    <row r="1291" ht="12">
      <c r="AU1291" s="3"/>
    </row>
    <row r="1292" ht="12">
      <c r="AU1292" s="3"/>
    </row>
    <row r="1293" ht="12">
      <c r="AU1293" s="3"/>
    </row>
    <row r="1294" ht="12">
      <c r="AU1294" s="3"/>
    </row>
    <row r="1295" ht="12">
      <c r="AU1295" s="3"/>
    </row>
    <row r="1296" ht="12">
      <c r="AU1296" s="3"/>
    </row>
    <row r="1297" ht="12">
      <c r="AU1297" s="3"/>
    </row>
    <row r="1298" ht="12">
      <c r="AU1298" s="3"/>
    </row>
    <row r="1299" ht="12">
      <c r="AU1299" s="3"/>
    </row>
    <row r="1300" ht="12">
      <c r="AU1300" s="3"/>
    </row>
    <row r="1301" ht="12">
      <c r="AU1301" s="3"/>
    </row>
    <row r="1302" ht="12">
      <c r="AU1302" s="3"/>
    </row>
    <row r="1303" ht="12">
      <c r="AU1303" s="3"/>
    </row>
    <row r="1304" ht="12">
      <c r="AU1304" s="3"/>
    </row>
    <row r="1305" ht="12">
      <c r="AU1305" s="3"/>
    </row>
    <row r="1306" ht="12">
      <c r="AU1306" s="3"/>
    </row>
    <row r="1307" ht="12">
      <c r="AU1307" s="3"/>
    </row>
    <row r="1308" ht="12">
      <c r="AU1308" s="3"/>
    </row>
    <row r="1309" ht="12">
      <c r="AU1309" s="3"/>
    </row>
    <row r="1310" ht="12">
      <c r="AU1310" s="3"/>
    </row>
    <row r="1311" ht="12">
      <c r="AU1311" s="3"/>
    </row>
    <row r="1312" ht="12">
      <c r="AU1312" s="3"/>
    </row>
    <row r="1313" ht="12">
      <c r="AU1313" s="3"/>
    </row>
    <row r="1314" ht="12">
      <c r="AU1314" s="3"/>
    </row>
    <row r="1315" ht="12">
      <c r="AU1315" s="3"/>
    </row>
    <row r="1316" ht="12">
      <c r="AU1316" s="3"/>
    </row>
    <row r="1317" ht="12">
      <c r="AU1317" s="3"/>
    </row>
    <row r="1318" ht="12">
      <c r="AU1318" s="3"/>
    </row>
    <row r="1319" ht="12">
      <c r="AU1319" s="3"/>
    </row>
    <row r="1320" ht="12">
      <c r="AU1320" s="3"/>
    </row>
    <row r="1321" ht="12">
      <c r="AU1321" s="3"/>
    </row>
    <row r="1322" ht="12">
      <c r="AU1322" s="3"/>
    </row>
    <row r="1323" ht="12">
      <c r="AU1323" s="3"/>
    </row>
    <row r="1324" ht="12">
      <c r="AU1324" s="3"/>
    </row>
    <row r="1325" ht="12">
      <c r="AU1325" s="3"/>
    </row>
    <row r="1326" ht="12">
      <c r="AU1326" s="3"/>
    </row>
    <row r="1327" ht="12">
      <c r="AU1327" s="3"/>
    </row>
    <row r="1328" ht="12">
      <c r="AU1328" s="3"/>
    </row>
    <row r="1329" ht="12">
      <c r="AU1329" s="3"/>
    </row>
    <row r="1330" ht="12">
      <c r="AU1330" s="3"/>
    </row>
    <row r="1331" ht="12">
      <c r="AU1331" s="3"/>
    </row>
    <row r="1332" ht="12">
      <c r="AU1332" s="3"/>
    </row>
    <row r="1333" ht="12">
      <c r="AU1333" s="3"/>
    </row>
    <row r="1334" ht="12">
      <c r="AU1334" s="3"/>
    </row>
    <row r="1335" ht="12">
      <c r="AU1335" s="3"/>
    </row>
    <row r="1336" ht="12">
      <c r="AU1336" s="3"/>
    </row>
    <row r="1337" ht="12">
      <c r="AU1337" s="3"/>
    </row>
    <row r="1338" ht="12">
      <c r="AU1338" s="3"/>
    </row>
    <row r="1339" ht="12">
      <c r="AU1339" s="3"/>
    </row>
    <row r="1340" ht="12">
      <c r="AU1340" s="3"/>
    </row>
    <row r="1341" ht="12">
      <c r="AU1341" s="3"/>
    </row>
    <row r="1342" ht="12">
      <c r="AU1342" s="3"/>
    </row>
    <row r="1343" ht="12">
      <c r="AU1343" s="3"/>
    </row>
    <row r="1344" ht="12">
      <c r="AU1344" s="3"/>
    </row>
    <row r="1345" ht="12">
      <c r="AU1345" s="3"/>
    </row>
    <row r="1346" ht="12">
      <c r="AU1346" s="3"/>
    </row>
    <row r="1347" ht="12">
      <c r="AU1347" s="3"/>
    </row>
    <row r="1348" ht="12">
      <c r="AU1348" s="3"/>
    </row>
    <row r="1349" ht="12">
      <c r="AU1349" s="3"/>
    </row>
    <row r="1350" ht="12">
      <c r="AU1350" s="3"/>
    </row>
    <row r="1351" ht="12">
      <c r="AU1351" s="3"/>
    </row>
    <row r="1352" ht="12">
      <c r="AU1352" s="3"/>
    </row>
    <row r="1353" ht="12">
      <c r="AU1353" s="3"/>
    </row>
    <row r="1354" ht="12">
      <c r="AU1354" s="3"/>
    </row>
    <row r="1355" ht="12">
      <c r="AU1355" s="3"/>
    </row>
    <row r="1356" ht="12">
      <c r="AU1356" s="3"/>
    </row>
    <row r="1357" ht="12">
      <c r="AU1357" s="3"/>
    </row>
    <row r="1358" ht="12">
      <c r="AU1358" s="3"/>
    </row>
    <row r="1359" ht="12">
      <c r="AU1359" s="3"/>
    </row>
    <row r="1360" ht="12">
      <c r="AU1360" s="3"/>
    </row>
    <row r="1361" ht="12">
      <c r="AU1361" s="3"/>
    </row>
    <row r="1362" ht="12">
      <c r="AU1362" s="3"/>
    </row>
    <row r="1363" ht="12">
      <c r="AU1363" s="3"/>
    </row>
    <row r="1364" ht="12">
      <c r="AU1364" s="3"/>
    </row>
    <row r="1365" ht="12">
      <c r="AU1365" s="3"/>
    </row>
    <row r="1366" ht="12">
      <c r="AU1366" s="3"/>
    </row>
    <row r="1367" ht="12">
      <c r="AU1367" s="3"/>
    </row>
    <row r="1368" ht="12">
      <c r="AU1368" s="3"/>
    </row>
    <row r="1369" ht="12">
      <c r="AU1369" s="3"/>
    </row>
    <row r="1370" ht="12">
      <c r="AU1370" s="3"/>
    </row>
    <row r="1371" ht="12">
      <c r="AU1371" s="3"/>
    </row>
    <row r="1372" ht="12">
      <c r="AU1372" s="3"/>
    </row>
    <row r="1373" ht="12">
      <c r="AU1373" s="3"/>
    </row>
    <row r="1374" ht="12">
      <c r="AU1374" s="3"/>
    </row>
    <row r="1375" ht="12">
      <c r="AU1375" s="3"/>
    </row>
    <row r="1376" ht="12">
      <c r="AU1376" s="3"/>
    </row>
    <row r="1377" ht="12">
      <c r="AU1377" s="3"/>
    </row>
    <row r="1378" ht="12">
      <c r="AU1378" s="3"/>
    </row>
    <row r="1379" ht="12">
      <c r="AU1379" s="3"/>
    </row>
    <row r="1380" ht="12">
      <c r="AU1380" s="3"/>
    </row>
    <row r="1381" ht="12">
      <c r="AU1381" s="3"/>
    </row>
    <row r="1382" ht="12">
      <c r="AU1382" s="3"/>
    </row>
    <row r="1383" ht="12">
      <c r="AU1383" s="3"/>
    </row>
    <row r="1384" ht="12">
      <c r="AU1384" s="3"/>
    </row>
    <row r="1385" ht="12">
      <c r="AU1385" s="3"/>
    </row>
    <row r="1386" ht="12">
      <c r="AU1386" s="3"/>
    </row>
    <row r="1387" ht="12">
      <c r="AU1387" s="3"/>
    </row>
    <row r="1388" ht="12">
      <c r="AU1388" s="3"/>
    </row>
    <row r="1389" ht="12">
      <c r="AU1389" s="3"/>
    </row>
    <row r="1390" ht="12">
      <c r="AU1390" s="3"/>
    </row>
    <row r="1391" ht="12">
      <c r="AU1391" s="3"/>
    </row>
    <row r="1392" ht="12">
      <c r="AU1392" s="3"/>
    </row>
    <row r="1393" ht="12">
      <c r="AU1393" s="3"/>
    </row>
    <row r="1394" ht="12">
      <c r="AU1394" s="3"/>
    </row>
    <row r="1395" ht="12">
      <c r="AU1395" s="3"/>
    </row>
    <row r="1396" ht="12">
      <c r="AU1396" s="3"/>
    </row>
    <row r="1397" ht="12">
      <c r="AU1397" s="3"/>
    </row>
    <row r="1398" ht="12">
      <c r="AU1398" s="3"/>
    </row>
    <row r="1399" ht="12">
      <c r="AU1399" s="3"/>
    </row>
    <row r="1400" ht="12">
      <c r="AU1400" s="3"/>
    </row>
    <row r="1401" ht="12">
      <c r="AU1401" s="3"/>
    </row>
    <row r="1402" ht="12">
      <c r="AU1402" s="3"/>
    </row>
    <row r="1403" ht="12">
      <c r="AU1403" s="3"/>
    </row>
    <row r="1404" ht="12">
      <c r="AU1404" s="3"/>
    </row>
    <row r="1405" ht="12">
      <c r="AU1405" s="3"/>
    </row>
    <row r="1406" ht="12">
      <c r="AU1406" s="3"/>
    </row>
    <row r="1407" ht="12">
      <c r="AU1407" s="3"/>
    </row>
    <row r="1408" ht="12">
      <c r="AU1408" s="3"/>
    </row>
    <row r="1409" ht="12">
      <c r="AU1409" s="3"/>
    </row>
    <row r="1410" ht="12">
      <c r="AU1410" s="3"/>
    </row>
    <row r="1411" ht="12">
      <c r="AU1411" s="3"/>
    </row>
    <row r="1412" ht="12">
      <c r="AU1412" s="3"/>
    </row>
    <row r="1413" ht="12">
      <c r="AU1413" s="3"/>
    </row>
    <row r="1414" ht="12">
      <c r="AU1414" s="3"/>
    </row>
    <row r="1415" ht="12">
      <c r="AU1415" s="3"/>
    </row>
    <row r="1416" ht="12">
      <c r="AU1416" s="3"/>
    </row>
    <row r="1417" ht="12">
      <c r="AU1417" s="3"/>
    </row>
    <row r="1418" ht="12">
      <c r="AU1418" s="3"/>
    </row>
    <row r="1419" ht="12">
      <c r="AU1419" s="3"/>
    </row>
    <row r="1420" ht="12">
      <c r="AU1420" s="3"/>
    </row>
    <row r="1421" ht="12">
      <c r="AU1421" s="3"/>
    </row>
    <row r="1422" ht="12">
      <c r="AU1422" s="3"/>
    </row>
    <row r="1423" ht="12">
      <c r="AU1423" s="3"/>
    </row>
    <row r="1424" ht="12">
      <c r="AU1424" s="3"/>
    </row>
    <row r="1425" ht="12">
      <c r="AU1425" s="3"/>
    </row>
    <row r="1426" ht="12">
      <c r="AU1426" s="3"/>
    </row>
    <row r="1427" ht="12">
      <c r="AU1427" s="3"/>
    </row>
    <row r="1428" ht="12">
      <c r="AU1428" s="3"/>
    </row>
    <row r="1429" ht="12">
      <c r="AU1429" s="3"/>
    </row>
    <row r="1430" ht="12">
      <c r="AU1430" s="3"/>
    </row>
    <row r="1431" ht="12">
      <c r="AU1431" s="3"/>
    </row>
    <row r="1432" ht="12">
      <c r="AU1432" s="3"/>
    </row>
    <row r="1433" ht="12">
      <c r="AU1433" s="3"/>
    </row>
    <row r="1434" ht="12">
      <c r="AU1434" s="3"/>
    </row>
    <row r="1435" ht="12">
      <c r="AU1435" s="3"/>
    </row>
    <row r="1436" ht="12">
      <c r="AU1436" s="3"/>
    </row>
    <row r="1437" ht="12">
      <c r="AU1437" s="3"/>
    </row>
    <row r="1438" ht="12">
      <c r="AU1438" s="4"/>
    </row>
    <row r="1439" ht="12">
      <c r="AU1439" s="4"/>
    </row>
    <row r="1440" ht="12">
      <c r="AU1440" s="4"/>
    </row>
    <row r="1441" ht="12">
      <c r="AU1441" s="4"/>
    </row>
    <row r="1442" ht="12">
      <c r="AU1442" s="4"/>
    </row>
    <row r="1443" ht="12">
      <c r="AU1443" s="4"/>
    </row>
    <row r="1444" ht="12">
      <c r="AU1444" s="4"/>
    </row>
    <row r="1445" ht="12">
      <c r="AU1445" s="4"/>
    </row>
    <row r="1446" ht="12">
      <c r="AU1446" s="4"/>
    </row>
    <row r="1447" ht="12">
      <c r="AU1447" s="4"/>
    </row>
    <row r="1448" ht="12">
      <c r="AU1448" s="4"/>
    </row>
    <row r="1449" ht="12">
      <c r="AU1449" s="4"/>
    </row>
    <row r="1450" ht="12">
      <c r="AU1450" s="4"/>
    </row>
    <row r="1451" ht="12">
      <c r="AU1451" s="4"/>
    </row>
    <row r="1452" ht="12">
      <c r="AU1452" s="4"/>
    </row>
    <row r="1453" ht="12">
      <c r="AU1453" s="4"/>
    </row>
    <row r="1454" ht="12">
      <c r="AU1454" s="4"/>
    </row>
    <row r="1455" ht="12">
      <c r="AU1455" s="4"/>
    </row>
    <row r="1456" ht="12">
      <c r="AU1456" s="4"/>
    </row>
    <row r="1457" ht="12">
      <c r="AU1457" s="4"/>
    </row>
    <row r="1458" ht="12">
      <c r="AU1458" s="4"/>
    </row>
    <row r="1459" ht="12">
      <c r="AU1459" s="4"/>
    </row>
    <row r="1460" ht="12">
      <c r="AU1460" s="4"/>
    </row>
    <row r="1461" ht="12">
      <c r="AU1461" s="4"/>
    </row>
    <row r="1462" ht="12">
      <c r="AU1462" s="4"/>
    </row>
    <row r="1463" ht="12">
      <c r="AU1463" s="4"/>
    </row>
    <row r="1464" ht="12">
      <c r="AU1464" s="4"/>
    </row>
    <row r="1465" ht="12">
      <c r="AU1465" s="4"/>
    </row>
    <row r="1466" ht="12">
      <c r="AU1466" s="4"/>
    </row>
    <row r="1467" ht="12">
      <c r="AU1467" s="4"/>
    </row>
    <row r="1468" ht="12">
      <c r="AU1468" s="4"/>
    </row>
    <row r="1469" ht="12">
      <c r="AU1469" s="4"/>
    </row>
    <row r="1470" ht="12">
      <c r="AU1470" s="4"/>
    </row>
    <row r="1471" ht="12">
      <c r="AU1471" s="4"/>
    </row>
    <row r="1472" ht="12">
      <c r="AU1472" s="4"/>
    </row>
    <row r="1473" ht="12">
      <c r="AU1473" s="4"/>
    </row>
    <row r="1474" ht="12">
      <c r="AU1474" s="4"/>
    </row>
    <row r="1475" ht="12">
      <c r="AU1475" s="4"/>
    </row>
    <row r="1476" ht="12">
      <c r="AU1476" s="4"/>
    </row>
    <row r="1477" ht="12">
      <c r="AU1477" s="4"/>
    </row>
    <row r="1478" ht="12">
      <c r="AU1478" s="4"/>
    </row>
    <row r="1479" ht="12">
      <c r="AU1479" s="4"/>
    </row>
    <row r="1480" ht="12">
      <c r="AU1480" s="4"/>
    </row>
    <row r="1481" ht="12">
      <c r="AU1481" s="4"/>
    </row>
    <row r="1482" ht="12">
      <c r="AU1482" s="4"/>
    </row>
    <row r="1483" ht="12">
      <c r="AU1483" s="4"/>
    </row>
    <row r="1484" ht="12">
      <c r="AU1484" s="4"/>
    </row>
    <row r="1485" ht="12">
      <c r="AU1485" s="4"/>
    </row>
    <row r="1486" ht="12">
      <c r="AU1486" s="4"/>
    </row>
    <row r="1487" ht="12">
      <c r="AU1487" s="4"/>
    </row>
    <row r="1488" ht="12">
      <c r="AU1488" s="4"/>
    </row>
    <row r="1489" ht="12">
      <c r="AU1489" s="4"/>
    </row>
    <row r="1490" ht="12">
      <c r="AU1490" s="4"/>
    </row>
    <row r="1491" ht="12">
      <c r="AU1491" s="4"/>
    </row>
    <row r="1492" ht="12">
      <c r="AU1492" s="4"/>
    </row>
    <row r="1493" ht="12">
      <c r="AU1493" s="4"/>
    </row>
    <row r="1494" ht="12">
      <c r="AU1494" s="4"/>
    </row>
    <row r="1495" ht="12">
      <c r="AU1495" s="4"/>
    </row>
    <row r="1496" ht="12">
      <c r="AU1496" s="4"/>
    </row>
    <row r="1497" ht="12">
      <c r="AU1497" s="4"/>
    </row>
    <row r="1498" ht="12">
      <c r="AU1498" s="4"/>
    </row>
    <row r="1499" ht="12">
      <c r="AU1499" s="4"/>
    </row>
    <row r="1500" ht="12">
      <c r="AU1500" s="4"/>
    </row>
    <row r="1501" ht="12">
      <c r="AU1501" s="4"/>
    </row>
    <row r="1502" ht="12">
      <c r="AU1502" s="4"/>
    </row>
    <row r="1503" ht="12">
      <c r="AU1503" s="4"/>
    </row>
    <row r="1504" ht="12">
      <c r="AU1504" s="4"/>
    </row>
    <row r="1505" ht="12">
      <c r="AU1505" s="4"/>
    </row>
    <row r="1506" ht="12">
      <c r="AU1506" s="4"/>
    </row>
    <row r="1507" ht="12">
      <c r="AU1507" s="4"/>
    </row>
    <row r="1508" ht="12">
      <c r="AU1508" s="4"/>
    </row>
    <row r="1509" ht="12">
      <c r="AU1509" s="4"/>
    </row>
    <row r="1510" ht="12">
      <c r="AU1510" s="4"/>
    </row>
    <row r="1511" ht="12">
      <c r="AU1511" s="4"/>
    </row>
    <row r="1512" ht="12">
      <c r="AU1512" s="4"/>
    </row>
    <row r="1513" ht="12">
      <c r="AU1513" s="4"/>
    </row>
    <row r="1514" ht="12">
      <c r="AU1514" s="4"/>
    </row>
    <row r="1515" ht="12">
      <c r="AU1515" s="4"/>
    </row>
    <row r="1516" ht="12">
      <c r="AU1516" s="4"/>
    </row>
    <row r="1517" ht="12">
      <c r="AU1517" s="4"/>
    </row>
    <row r="1518" ht="12">
      <c r="AU1518" s="4"/>
    </row>
    <row r="1519" ht="12">
      <c r="AU1519" s="4"/>
    </row>
    <row r="1520" ht="12">
      <c r="AU1520" s="4"/>
    </row>
    <row r="1521" ht="12">
      <c r="AU1521" s="4"/>
    </row>
    <row r="1522" ht="12">
      <c r="AU1522" s="4"/>
    </row>
    <row r="1523" ht="12">
      <c r="AU1523" s="4"/>
    </row>
    <row r="1524" ht="12">
      <c r="AU1524" s="4"/>
    </row>
    <row r="1525" ht="12">
      <c r="AU1525" s="4"/>
    </row>
    <row r="1526" ht="12">
      <c r="AU1526" s="4"/>
    </row>
    <row r="1527" ht="12">
      <c r="AU1527" s="4"/>
    </row>
    <row r="1528" ht="12">
      <c r="AU1528" s="4"/>
    </row>
    <row r="1529" ht="12">
      <c r="AU1529" s="4"/>
    </row>
    <row r="1530" ht="12">
      <c r="AU1530" s="4"/>
    </row>
    <row r="1531" ht="12">
      <c r="AU1531" s="4"/>
    </row>
    <row r="1532" ht="12">
      <c r="AU1532" s="4"/>
    </row>
    <row r="1533" ht="12">
      <c r="AU1533" s="4"/>
    </row>
    <row r="1534" ht="12">
      <c r="AU1534" s="4"/>
    </row>
    <row r="1535" ht="12">
      <c r="AU1535" s="4"/>
    </row>
    <row r="1536" ht="12">
      <c r="AU1536" s="4"/>
    </row>
    <row r="1537" ht="12">
      <c r="AU1537" s="4"/>
    </row>
    <row r="1538" ht="12">
      <c r="AU1538" s="4"/>
    </row>
    <row r="1539" ht="12">
      <c r="AU1539" s="4"/>
    </row>
    <row r="1540" ht="12">
      <c r="AU1540" s="4"/>
    </row>
    <row r="1541" ht="12">
      <c r="AU1541" s="4"/>
    </row>
    <row r="1542" ht="12">
      <c r="AU1542" s="4"/>
    </row>
    <row r="1543" ht="12">
      <c r="AU1543" s="4"/>
    </row>
    <row r="1544" ht="12">
      <c r="AU1544" s="4"/>
    </row>
    <row r="1545" ht="12">
      <c r="AU1545" s="4"/>
    </row>
    <row r="1546" ht="12">
      <c r="AU1546" s="4"/>
    </row>
    <row r="1547" ht="12">
      <c r="AU1547" s="4"/>
    </row>
    <row r="1548" ht="12">
      <c r="AU1548" s="4"/>
    </row>
    <row r="1549" ht="12">
      <c r="AU1549" s="4"/>
    </row>
  </sheetData>
  <sheetProtection/>
  <mergeCells count="343">
    <mergeCell ref="P2:AI3"/>
    <mergeCell ref="AN2:AP3"/>
    <mergeCell ref="AK16:AK17"/>
    <mergeCell ref="AL16:AL17"/>
    <mergeCell ref="AM16:AM17"/>
    <mergeCell ref="AN16:AN17"/>
    <mergeCell ref="AH16:AH17"/>
    <mergeCell ref="AE16:AE17"/>
    <mergeCell ref="T16:T17"/>
    <mergeCell ref="U16:U17"/>
    <mergeCell ref="B17:C17"/>
    <mergeCell ref="I16:I17"/>
    <mergeCell ref="X16:X17"/>
    <mergeCell ref="AO16:AP17"/>
    <mergeCell ref="J16:J17"/>
    <mergeCell ref="K16:K17"/>
    <mergeCell ref="L16:L17"/>
    <mergeCell ref="M16:M17"/>
    <mergeCell ref="AG16:AG17"/>
    <mergeCell ref="S16:S17"/>
    <mergeCell ref="R37:U37"/>
    <mergeCell ref="L34:O34"/>
    <mergeCell ref="L31:O31"/>
    <mergeCell ref="L35:O35"/>
    <mergeCell ref="L32:O32"/>
    <mergeCell ref="L37:Q37"/>
    <mergeCell ref="R35:U35"/>
    <mergeCell ref="M14:M15"/>
    <mergeCell ref="I14:I15"/>
    <mergeCell ref="M20:M21"/>
    <mergeCell ref="P34:Q34"/>
    <mergeCell ref="A34:G34"/>
    <mergeCell ref="H31:K31"/>
    <mergeCell ref="B15:C15"/>
    <mergeCell ref="A14:B14"/>
    <mergeCell ref="A16:B16"/>
    <mergeCell ref="H33:K33"/>
    <mergeCell ref="D16:H17"/>
    <mergeCell ref="AA14:AA15"/>
    <mergeCell ref="R16:R17"/>
    <mergeCell ref="AI16:AI17"/>
    <mergeCell ref="AJ16:AJ17"/>
    <mergeCell ref="Y16:Y17"/>
    <mergeCell ref="X14:X15"/>
    <mergeCell ref="AI14:AI15"/>
    <mergeCell ref="AJ14:AJ15"/>
    <mergeCell ref="AE14:AE15"/>
    <mergeCell ref="V16:V17"/>
    <mergeCell ref="AO14:AP15"/>
    <mergeCell ref="AM14:AM15"/>
    <mergeCell ref="U14:U15"/>
    <mergeCell ref="V14:V15"/>
    <mergeCell ref="W14:W15"/>
    <mergeCell ref="AC16:AC17"/>
    <mergeCell ref="AF16:AF17"/>
    <mergeCell ref="AM20:AM21"/>
    <mergeCell ref="AN14:AN15"/>
    <mergeCell ref="AC14:AC15"/>
    <mergeCell ref="Y14:Y15"/>
    <mergeCell ref="Z14:Z15"/>
    <mergeCell ref="AL14:AL15"/>
    <mergeCell ref="AK14:AK15"/>
    <mergeCell ref="AD16:AD17"/>
    <mergeCell ref="AD18:AD19"/>
    <mergeCell ref="AE18:AE19"/>
    <mergeCell ref="Y12:Y13"/>
    <mergeCell ref="W12:W13"/>
    <mergeCell ref="X12:X13"/>
    <mergeCell ref="AN20:AN21"/>
    <mergeCell ref="AD20:AD21"/>
    <mergeCell ref="AE20:AE21"/>
    <mergeCell ref="AD14:AD15"/>
    <mergeCell ref="AB20:AB21"/>
    <mergeCell ref="Z16:Z17"/>
    <mergeCell ref="AA16:AA17"/>
    <mergeCell ref="AO20:AP21"/>
    <mergeCell ref="AH20:AH21"/>
    <mergeCell ref="AI20:AI21"/>
    <mergeCell ref="AJ20:AJ21"/>
    <mergeCell ref="AK20:AK21"/>
    <mergeCell ref="AF12:AF13"/>
    <mergeCell ref="AF14:AF15"/>
    <mergeCell ref="AG14:AG15"/>
    <mergeCell ref="AH14:AH15"/>
    <mergeCell ref="AL20:AL21"/>
    <mergeCell ref="N7:Q7"/>
    <mergeCell ref="R7:Y7"/>
    <mergeCell ref="Z7:AC7"/>
    <mergeCell ref="N20:N21"/>
    <mergeCell ref="O20:O21"/>
    <mergeCell ref="N14:N15"/>
    <mergeCell ref="O14:O15"/>
    <mergeCell ref="Q14:Q15"/>
    <mergeCell ref="R14:R15"/>
    <mergeCell ref="AA20:AA21"/>
    <mergeCell ref="AI5:AI6"/>
    <mergeCell ref="AJ5:AJ6"/>
    <mergeCell ref="AK5:AN6"/>
    <mergeCell ref="AE5:AE6"/>
    <mergeCell ref="AF5:AF6"/>
    <mergeCell ref="D8:M8"/>
    <mergeCell ref="N8:Q8"/>
    <mergeCell ref="AH5:AH6"/>
    <mergeCell ref="AD5:AD6"/>
    <mergeCell ref="AG5:AG6"/>
    <mergeCell ref="K12:K13"/>
    <mergeCell ref="Z8:AC8"/>
    <mergeCell ref="R8:Y8"/>
    <mergeCell ref="AD7:AN7"/>
    <mergeCell ref="AN12:AN13"/>
    <mergeCell ref="R12:R13"/>
    <mergeCell ref="L12:L13"/>
    <mergeCell ref="AD8:AN8"/>
    <mergeCell ref="AO10:AP11"/>
    <mergeCell ref="D12:H13"/>
    <mergeCell ref="I12:I13"/>
    <mergeCell ref="N12:N13"/>
    <mergeCell ref="O12:O13"/>
    <mergeCell ref="V12:V13"/>
    <mergeCell ref="D10:H11"/>
    <mergeCell ref="AO12:AP13"/>
    <mergeCell ref="AH12:AH13"/>
    <mergeCell ref="J12:J13"/>
    <mergeCell ref="T12:T13"/>
    <mergeCell ref="U12:U13"/>
    <mergeCell ref="S14:S15"/>
    <mergeCell ref="T14:T15"/>
    <mergeCell ref="S12:S13"/>
    <mergeCell ref="AF20:AF21"/>
    <mergeCell ref="AJ12:AJ13"/>
    <mergeCell ref="AK12:AK13"/>
    <mergeCell ref="AL12:AL13"/>
    <mergeCell ref="AM12:AM13"/>
    <mergeCell ref="AG20:AG21"/>
    <mergeCell ref="AI12:AI13"/>
    <mergeCell ref="AG12:AG13"/>
    <mergeCell ref="A7:C7"/>
    <mergeCell ref="A10:C11"/>
    <mergeCell ref="B13:C13"/>
    <mergeCell ref="AD12:AD13"/>
    <mergeCell ref="AE12:AE13"/>
    <mergeCell ref="X20:X21"/>
    <mergeCell ref="Z20:Z21"/>
    <mergeCell ref="B21:C21"/>
    <mergeCell ref="A31:G31"/>
    <mergeCell ref="A29:G30"/>
    <mergeCell ref="D20:H21"/>
    <mergeCell ref="A20:B20"/>
    <mergeCell ref="AO5:AU6"/>
    <mergeCell ref="Z12:Z13"/>
    <mergeCell ref="AA12:AA13"/>
    <mergeCell ref="AB12:AB13"/>
    <mergeCell ref="AC12:AC13"/>
    <mergeCell ref="K2:K3"/>
    <mergeCell ref="L2:L3"/>
    <mergeCell ref="M2:M3"/>
    <mergeCell ref="I2:J3"/>
    <mergeCell ref="J5:J6"/>
    <mergeCell ref="A12:B12"/>
    <mergeCell ref="A5:C6"/>
    <mergeCell ref="H5:H6"/>
    <mergeCell ref="A8:C8"/>
    <mergeCell ref="A2:E3"/>
    <mergeCell ref="N2:N3"/>
    <mergeCell ref="O2:O3"/>
    <mergeCell ref="L29:O30"/>
    <mergeCell ref="P29:Q30"/>
    <mergeCell ref="M5:M6"/>
    <mergeCell ref="L5:L6"/>
    <mergeCell ref="P14:P15"/>
    <mergeCell ref="M12:M13"/>
    <mergeCell ref="P12:P13"/>
    <mergeCell ref="Q12:Q13"/>
    <mergeCell ref="Z5:AC6"/>
    <mergeCell ref="D5:D6"/>
    <mergeCell ref="E5:E6"/>
    <mergeCell ref="F5:F6"/>
    <mergeCell ref="G5:G6"/>
    <mergeCell ref="N5:Q6"/>
    <mergeCell ref="K5:K6"/>
    <mergeCell ref="I5:I6"/>
    <mergeCell ref="R5:Y6"/>
    <mergeCell ref="D14:H15"/>
    <mergeCell ref="N16:N17"/>
    <mergeCell ref="AB16:AB17"/>
    <mergeCell ref="J14:J15"/>
    <mergeCell ref="K14:K15"/>
    <mergeCell ref="L14:L15"/>
    <mergeCell ref="AB14:AB15"/>
    <mergeCell ref="W20:W21"/>
    <mergeCell ref="S20:S21"/>
    <mergeCell ref="T20:T21"/>
    <mergeCell ref="U20:U21"/>
    <mergeCell ref="H29:K30"/>
    <mergeCell ref="V24:V25"/>
    <mergeCell ref="W24:W25"/>
    <mergeCell ref="N24:N25"/>
    <mergeCell ref="U24:U25"/>
    <mergeCell ref="Y20:Y21"/>
    <mergeCell ref="L20:L21"/>
    <mergeCell ref="W16:W17"/>
    <mergeCell ref="V20:V21"/>
    <mergeCell ref="O24:O25"/>
    <mergeCell ref="P24:P25"/>
    <mergeCell ref="O16:O17"/>
    <mergeCell ref="P16:P17"/>
    <mergeCell ref="Q16:Q17"/>
    <mergeCell ref="AC20:AC21"/>
    <mergeCell ref="R29:U30"/>
    <mergeCell ref="R34:U34"/>
    <mergeCell ref="P33:Q33"/>
    <mergeCell ref="S26:S27"/>
    <mergeCell ref="T26:T27"/>
    <mergeCell ref="R31:U31"/>
    <mergeCell ref="P20:P21"/>
    <mergeCell ref="R20:R21"/>
    <mergeCell ref="P31:Q31"/>
    <mergeCell ref="Q20:Q21"/>
    <mergeCell ref="I20:I21"/>
    <mergeCell ref="J20:J21"/>
    <mergeCell ref="K20:K21"/>
    <mergeCell ref="A24:B24"/>
    <mergeCell ref="D24:H25"/>
    <mergeCell ref="I24:I25"/>
    <mergeCell ref="J24:J25"/>
    <mergeCell ref="K24:K25"/>
    <mergeCell ref="R33:U33"/>
    <mergeCell ref="L24:L25"/>
    <mergeCell ref="B25:C25"/>
    <mergeCell ref="P32:Q32"/>
    <mergeCell ref="U26:U27"/>
    <mergeCell ref="AM24:AM25"/>
    <mergeCell ref="AN24:AN25"/>
    <mergeCell ref="AO24:AP25"/>
    <mergeCell ref="AD24:AD25"/>
    <mergeCell ref="AE24:AE25"/>
    <mergeCell ref="AF24:AF25"/>
    <mergeCell ref="AG24:AG25"/>
    <mergeCell ref="AH24:AH25"/>
    <mergeCell ref="AK24:AK25"/>
    <mergeCell ref="AL24:AL25"/>
    <mergeCell ref="Q24:Q25"/>
    <mergeCell ref="R24:R25"/>
    <mergeCell ref="S24:S25"/>
    <mergeCell ref="T24:T25"/>
    <mergeCell ref="L26:L27"/>
    <mergeCell ref="AJ24:AJ25"/>
    <mergeCell ref="AI24:AI25"/>
    <mergeCell ref="X24:X25"/>
    <mergeCell ref="Y24:Y25"/>
    <mergeCell ref="Z24:Z25"/>
    <mergeCell ref="AA24:AA25"/>
    <mergeCell ref="AB24:AB25"/>
    <mergeCell ref="AC24:AC25"/>
    <mergeCell ref="M24:M25"/>
    <mergeCell ref="AL26:AL27"/>
    <mergeCell ref="AM26:AM27"/>
    <mergeCell ref="AI26:AI27"/>
    <mergeCell ref="AD26:AD27"/>
    <mergeCell ref="AE26:AE27"/>
    <mergeCell ref="Z26:Z27"/>
    <mergeCell ref="AN26:AN27"/>
    <mergeCell ref="AO26:AP27"/>
    <mergeCell ref="V26:V27"/>
    <mergeCell ref="W26:W27"/>
    <mergeCell ref="X26:X27"/>
    <mergeCell ref="Y26:Y27"/>
    <mergeCell ref="AJ26:AJ27"/>
    <mergeCell ref="AK26:AK27"/>
    <mergeCell ref="AG26:AG27"/>
    <mergeCell ref="AH26:AH27"/>
    <mergeCell ref="AA26:AA27"/>
    <mergeCell ref="K26:K27"/>
    <mergeCell ref="AF26:AF27"/>
    <mergeCell ref="AB26:AB27"/>
    <mergeCell ref="AC26:AC27"/>
    <mergeCell ref="M26:M27"/>
    <mergeCell ref="N26:N27"/>
    <mergeCell ref="O26:O27"/>
    <mergeCell ref="P26:P27"/>
    <mergeCell ref="Q26:Q27"/>
    <mergeCell ref="R26:R27"/>
    <mergeCell ref="P36:Q36"/>
    <mergeCell ref="R36:U36"/>
    <mergeCell ref="A36:G36"/>
    <mergeCell ref="P35:Q35"/>
    <mergeCell ref="R32:U32"/>
    <mergeCell ref="L33:O33"/>
    <mergeCell ref="A35:G35"/>
    <mergeCell ref="A33:G33"/>
    <mergeCell ref="A26:B26"/>
    <mergeCell ref="H35:K35"/>
    <mergeCell ref="H32:K32"/>
    <mergeCell ref="H34:K34"/>
    <mergeCell ref="A32:G32"/>
    <mergeCell ref="L36:O36"/>
    <mergeCell ref="B27:C27"/>
    <mergeCell ref="D26:H27"/>
    <mergeCell ref="I26:I27"/>
    <mergeCell ref="J26:J27"/>
    <mergeCell ref="P18:P19"/>
    <mergeCell ref="Q18:Q19"/>
    <mergeCell ref="V31:V35"/>
    <mergeCell ref="L38:Q38"/>
    <mergeCell ref="R38:U38"/>
    <mergeCell ref="H36:K36"/>
    <mergeCell ref="V18:V19"/>
    <mergeCell ref="W18:W19"/>
    <mergeCell ref="AO18:AP19"/>
    <mergeCell ref="I18:I19"/>
    <mergeCell ref="J18:J19"/>
    <mergeCell ref="K18:K19"/>
    <mergeCell ref="L18:L19"/>
    <mergeCell ref="M18:M19"/>
    <mergeCell ref="N18:N19"/>
    <mergeCell ref="O18:O19"/>
    <mergeCell ref="AK18:AK19"/>
    <mergeCell ref="X18:X19"/>
    <mergeCell ref="Y18:Y19"/>
    <mergeCell ref="Z18:Z19"/>
    <mergeCell ref="AA18:AA19"/>
    <mergeCell ref="AB18:AB19"/>
    <mergeCell ref="AC18:AC19"/>
    <mergeCell ref="B19:C19"/>
    <mergeCell ref="AF18:AF19"/>
    <mergeCell ref="AG18:AG19"/>
    <mergeCell ref="AH18:AH19"/>
    <mergeCell ref="AI18:AI19"/>
    <mergeCell ref="AJ18:AJ19"/>
    <mergeCell ref="R18:R19"/>
    <mergeCell ref="S18:S19"/>
    <mergeCell ref="T18:T19"/>
    <mergeCell ref="U18:U19"/>
    <mergeCell ref="I22:I23"/>
    <mergeCell ref="D22:H23"/>
    <mergeCell ref="A22:B22"/>
    <mergeCell ref="B23:C23"/>
    <mergeCell ref="AO22:AP23"/>
    <mergeCell ref="AL18:AL19"/>
    <mergeCell ref="AM18:AM19"/>
    <mergeCell ref="AN18:AN19"/>
    <mergeCell ref="D18:H19"/>
    <mergeCell ref="A18:B18"/>
  </mergeCells>
  <dataValidations count="10">
    <dataValidation type="list" allowBlank="1" sqref="AE5:AE6 K2:K3">
      <formula1>$BP$11:$BP$24</formula1>
    </dataValidation>
    <dataValidation type="list" allowBlank="1" sqref="M2:M3 AG5:AG6">
      <formula1>"1,2,3,4,5,6,7,8,9,10,11,12"</formula1>
    </dataValidation>
    <dataValidation type="list" allowBlank="1" showInputMessage="1" showErrorMessage="1" sqref="A2:E3">
      <formula1>"認定済,申請中"</formula1>
    </dataValidation>
    <dataValidation type="list" allowBlank="1" showInputMessage="1" showErrorMessage="1" sqref="R7:Y7">
      <formula1>$BD$9:$BD$12</formula1>
    </dataValidation>
    <dataValidation type="list" allowBlank="1" showInputMessage="1" showErrorMessage="1" sqref="AI5:AI6">
      <formula1>"1,2,3,4,5,6,7,8,9,10,11,12,13,14,15,16,17,18,19,20,21,22,23,24,25,26,27,28,29,30,31"</formula1>
    </dataValidation>
    <dataValidation type="list" allowBlank="1" showInputMessage="1" sqref="D12:H13">
      <formula1>$AZ$9:$AZ$13</formula1>
    </dataValidation>
    <dataValidation type="list" allowBlank="1" showInputMessage="1" showErrorMessage="1" sqref="D26:H27">
      <formula1>$AZ$24:$AZ$27</formula1>
    </dataValidation>
    <dataValidation type="list" allowBlank="1" showInputMessage="1" showErrorMessage="1" sqref="D14:H23">
      <formula1>$AZ$15:$AZ$19</formula1>
    </dataValidation>
    <dataValidation type="list" allowBlank="1" showInputMessage="1" showErrorMessage="1" sqref="D24:H25">
      <formula1>$AZ$20:$AZ$22</formula1>
    </dataValidation>
    <dataValidation errorStyle="information" type="list" allowBlank="1" sqref="A26:B26 B25:C25 A24:B24 B19:C19 A14:B14 B15:C15 A16:B16 B27:C27 A20:B20 B13:C13 B17:C17 A18:B18 B21:C21 A22:B22 B23:C23 A12:B12">
      <formula1>$BG$9:$BG$106</formula1>
    </dataValidation>
  </dataValidations>
  <printOptions horizontalCentered="1" verticalCentered="1"/>
  <pageMargins left="0.1968503937007874" right="0.1968503937007874" top="0.03937007874015748" bottom="0.03937007874015748" header="0.1968503937007874" footer="0.1968503937007874"/>
  <pageSetup blackAndWhite="1"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544"/>
  <sheetViews>
    <sheetView zoomScale="75" zoomScaleNormal="75" zoomScalePageLayoutView="0" workbookViewId="0" topLeftCell="A1">
      <selection activeCell="BQ26" sqref="BQ26"/>
    </sheetView>
  </sheetViews>
  <sheetFormatPr defaultColWidth="3.00390625" defaultRowHeight="13.5"/>
  <cols>
    <col min="1" max="3" width="3.00390625" style="2" customWidth="1"/>
    <col min="4" max="9" width="3.625" style="2" customWidth="1"/>
    <col min="10" max="41" width="3.00390625" style="2" customWidth="1"/>
    <col min="42" max="42" width="2.625" style="2" customWidth="1"/>
    <col min="43" max="45" width="3.00390625" style="2" customWidth="1"/>
    <col min="46" max="46" width="1.75390625" style="2" customWidth="1"/>
    <col min="47" max="47" width="4.25390625" style="2" customWidth="1"/>
    <col min="48" max="49" width="3.00390625" style="2" customWidth="1"/>
    <col min="50" max="50" width="4.25390625" style="2" customWidth="1"/>
    <col min="51" max="51" width="0.37109375" style="2" hidden="1" customWidth="1"/>
    <col min="52" max="52" width="3.00390625" style="2" customWidth="1"/>
    <col min="53" max="54" width="2.875" style="2" customWidth="1"/>
    <col min="55" max="55" width="3.00390625" style="2" hidden="1" customWidth="1"/>
    <col min="56" max="57" width="3.00390625" style="2" customWidth="1"/>
    <col min="58" max="58" width="4.125" style="2" customWidth="1"/>
    <col min="59" max="59" width="7.00390625" style="2" hidden="1" customWidth="1"/>
    <col min="60" max="60" width="2.875" style="2" hidden="1" customWidth="1"/>
    <col min="61" max="72" width="3.00390625" style="2" customWidth="1"/>
    <col min="73" max="73" width="3.00390625" style="2" hidden="1" customWidth="1"/>
    <col min="74" max="79" width="3.00390625" style="2" customWidth="1"/>
    <col min="80" max="80" width="5.00390625" style="2" hidden="1" customWidth="1"/>
    <col min="81" max="81" width="3.00390625" style="2" customWidth="1"/>
    <col min="82" max="82" width="5.00390625" style="2" hidden="1" customWidth="1"/>
    <col min="83" max="16384" width="3.00390625" style="2" customWidth="1"/>
  </cols>
  <sheetData>
    <row r="1" ht="7.5" customHeight="1"/>
    <row r="2" spans="1:42" ht="9.75" customHeight="1">
      <c r="A2" s="442" t="s">
        <v>6</v>
      </c>
      <c r="B2" s="443"/>
      <c r="C2" s="443"/>
      <c r="D2" s="443"/>
      <c r="E2" s="444"/>
      <c r="I2" s="448" t="s">
        <v>138</v>
      </c>
      <c r="J2" s="67"/>
      <c r="K2" s="466">
        <v>27</v>
      </c>
      <c r="L2" s="448" t="s">
        <v>2</v>
      </c>
      <c r="M2" s="466">
        <v>4</v>
      </c>
      <c r="N2" s="448" t="s">
        <v>0</v>
      </c>
      <c r="O2" s="448" t="s">
        <v>3</v>
      </c>
      <c r="P2" s="448" t="s">
        <v>125</v>
      </c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66"/>
      <c r="AK2" s="66"/>
      <c r="AL2" s="66"/>
      <c r="AM2" s="481" t="s">
        <v>27</v>
      </c>
      <c r="AN2" s="481"/>
      <c r="AO2" s="481"/>
      <c r="AP2" s="66"/>
    </row>
    <row r="3" spans="1:42" ht="9.75" customHeight="1">
      <c r="A3" s="445"/>
      <c r="B3" s="446"/>
      <c r="C3" s="446"/>
      <c r="D3" s="446"/>
      <c r="E3" s="447"/>
      <c r="I3" s="448"/>
      <c r="J3" s="67"/>
      <c r="K3" s="466"/>
      <c r="L3" s="448"/>
      <c r="M3" s="466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66"/>
      <c r="AK3" s="66"/>
      <c r="AL3" s="66"/>
      <c r="AM3" s="481"/>
      <c r="AN3" s="481"/>
      <c r="AO3" s="481"/>
      <c r="AP3" s="66"/>
    </row>
    <row r="4" ht="11.25" customHeight="1"/>
    <row r="5" spans="1:47" s="10" customFormat="1" ht="24" customHeight="1">
      <c r="A5" s="433" t="s">
        <v>19</v>
      </c>
      <c r="B5" s="476"/>
      <c r="C5" s="477"/>
      <c r="D5" s="434"/>
      <c r="E5" s="459"/>
      <c r="F5" s="459"/>
      <c r="G5" s="459"/>
      <c r="H5" s="459"/>
      <c r="I5" s="482"/>
      <c r="J5" s="482"/>
      <c r="K5" s="482"/>
      <c r="L5" s="482"/>
      <c r="M5" s="467"/>
      <c r="N5" s="373" t="s">
        <v>28</v>
      </c>
      <c r="O5" s="374"/>
      <c r="P5" s="374"/>
      <c r="Q5" s="375"/>
      <c r="R5" s="469"/>
      <c r="S5" s="470"/>
      <c r="T5" s="470"/>
      <c r="U5" s="470"/>
      <c r="V5" s="470"/>
      <c r="W5" s="470"/>
      <c r="X5" s="470"/>
      <c r="Y5" s="471"/>
      <c r="Z5" s="433" t="s">
        <v>8</v>
      </c>
      <c r="AA5" s="374"/>
      <c r="AB5" s="374"/>
      <c r="AC5" s="374"/>
      <c r="AD5" s="484" t="s">
        <v>139</v>
      </c>
      <c r="AE5" s="464"/>
      <c r="AF5" s="353" t="s">
        <v>30</v>
      </c>
      <c r="AG5" s="464"/>
      <c r="AH5" s="353" t="s">
        <v>31</v>
      </c>
      <c r="AI5" s="350"/>
      <c r="AJ5" s="354" t="s">
        <v>32</v>
      </c>
      <c r="AK5" s="433" t="s">
        <v>33</v>
      </c>
      <c r="AL5" s="374"/>
      <c r="AM5" s="374"/>
      <c r="AN5" s="374"/>
      <c r="AO5" s="415"/>
      <c r="AP5" s="416"/>
      <c r="AQ5" s="416"/>
      <c r="AR5" s="416"/>
      <c r="AS5" s="416"/>
      <c r="AT5" s="416"/>
      <c r="AU5" s="417"/>
    </row>
    <row r="6" spans="1:47" s="10" customFormat="1" ht="24" customHeight="1">
      <c r="A6" s="478"/>
      <c r="B6" s="479"/>
      <c r="C6" s="480"/>
      <c r="D6" s="435"/>
      <c r="E6" s="460"/>
      <c r="F6" s="460"/>
      <c r="G6" s="460"/>
      <c r="H6" s="460"/>
      <c r="I6" s="483"/>
      <c r="J6" s="483"/>
      <c r="K6" s="483"/>
      <c r="L6" s="483"/>
      <c r="M6" s="468"/>
      <c r="N6" s="376"/>
      <c r="O6" s="377"/>
      <c r="P6" s="377"/>
      <c r="Q6" s="378"/>
      <c r="R6" s="472"/>
      <c r="S6" s="473"/>
      <c r="T6" s="473"/>
      <c r="U6" s="473"/>
      <c r="V6" s="473"/>
      <c r="W6" s="473"/>
      <c r="X6" s="473"/>
      <c r="Y6" s="474"/>
      <c r="Z6" s="376"/>
      <c r="AA6" s="377"/>
      <c r="AB6" s="377"/>
      <c r="AC6" s="377"/>
      <c r="AD6" s="485"/>
      <c r="AE6" s="465"/>
      <c r="AF6" s="359"/>
      <c r="AG6" s="465"/>
      <c r="AH6" s="359"/>
      <c r="AI6" s="475"/>
      <c r="AJ6" s="360"/>
      <c r="AK6" s="376"/>
      <c r="AL6" s="377"/>
      <c r="AM6" s="377"/>
      <c r="AN6" s="377"/>
      <c r="AO6" s="418"/>
      <c r="AP6" s="419"/>
      <c r="AQ6" s="419"/>
      <c r="AR6" s="419"/>
      <c r="AS6" s="419"/>
      <c r="AT6" s="419"/>
      <c r="AU6" s="420"/>
    </row>
    <row r="7" spans="1:40" s="10" customFormat="1" ht="38.25" customHeight="1">
      <c r="A7" s="421" t="s">
        <v>34</v>
      </c>
      <c r="B7" s="422"/>
      <c r="C7" s="423"/>
      <c r="D7" s="11"/>
      <c r="E7" s="12"/>
      <c r="F7" s="12"/>
      <c r="G7" s="12"/>
      <c r="H7" s="12"/>
      <c r="I7" s="13"/>
      <c r="J7" s="13"/>
      <c r="K7" s="13"/>
      <c r="L7" s="13"/>
      <c r="M7" s="14"/>
      <c r="N7" s="424" t="s">
        <v>35</v>
      </c>
      <c r="O7" s="425"/>
      <c r="P7" s="425"/>
      <c r="Q7" s="426"/>
      <c r="R7" s="427"/>
      <c r="S7" s="428"/>
      <c r="T7" s="428"/>
      <c r="U7" s="428"/>
      <c r="V7" s="428"/>
      <c r="W7" s="428"/>
      <c r="X7" s="428"/>
      <c r="Y7" s="429"/>
      <c r="Z7" s="430" t="s">
        <v>36</v>
      </c>
      <c r="AA7" s="431"/>
      <c r="AB7" s="431"/>
      <c r="AC7" s="432"/>
      <c r="AD7" s="461"/>
      <c r="AE7" s="462"/>
      <c r="AF7" s="462"/>
      <c r="AG7" s="462"/>
      <c r="AH7" s="462"/>
      <c r="AI7" s="462"/>
      <c r="AJ7" s="462"/>
      <c r="AK7" s="463"/>
      <c r="AL7" s="463"/>
      <c r="AM7" s="463"/>
      <c r="AN7" s="429"/>
    </row>
    <row r="8" spans="1:40" s="10" customFormat="1" ht="35.25" customHeight="1">
      <c r="A8" s="421" t="s">
        <v>37</v>
      </c>
      <c r="B8" s="422"/>
      <c r="C8" s="423"/>
      <c r="D8" s="436"/>
      <c r="E8" s="437"/>
      <c r="F8" s="437"/>
      <c r="G8" s="437"/>
      <c r="H8" s="437"/>
      <c r="I8" s="457"/>
      <c r="J8" s="457"/>
      <c r="K8" s="457"/>
      <c r="L8" s="457"/>
      <c r="M8" s="458"/>
      <c r="N8" s="421" t="s">
        <v>38</v>
      </c>
      <c r="O8" s="422"/>
      <c r="P8" s="422"/>
      <c r="Q8" s="423"/>
      <c r="R8" s="436"/>
      <c r="S8" s="437"/>
      <c r="T8" s="437"/>
      <c r="U8" s="437"/>
      <c r="V8" s="437"/>
      <c r="W8" s="437"/>
      <c r="X8" s="437"/>
      <c r="Y8" s="438"/>
      <c r="Z8" s="439" t="s">
        <v>39</v>
      </c>
      <c r="AA8" s="440"/>
      <c r="AB8" s="440"/>
      <c r="AC8" s="441"/>
      <c r="AD8" s="436"/>
      <c r="AE8" s="437"/>
      <c r="AF8" s="437"/>
      <c r="AG8" s="437"/>
      <c r="AH8" s="437"/>
      <c r="AI8" s="437"/>
      <c r="AJ8" s="437"/>
      <c r="AK8" s="437"/>
      <c r="AL8" s="437"/>
      <c r="AM8" s="437"/>
      <c r="AN8" s="438"/>
    </row>
    <row r="9" ht="16.5" customHeight="1" thickBot="1"/>
    <row r="10" spans="1:82" ht="18" customHeight="1">
      <c r="A10" s="449" t="s">
        <v>81</v>
      </c>
      <c r="B10" s="450"/>
      <c r="C10" s="451"/>
      <c r="D10" s="455" t="s">
        <v>15</v>
      </c>
      <c r="E10" s="455"/>
      <c r="F10" s="455"/>
      <c r="G10" s="455"/>
      <c r="H10" s="455"/>
      <c r="I10" s="15" t="s">
        <v>4</v>
      </c>
      <c r="J10" s="16">
        <v>1</v>
      </c>
      <c r="K10" s="17">
        <v>2</v>
      </c>
      <c r="L10" s="17">
        <v>3</v>
      </c>
      <c r="M10" s="17">
        <v>4</v>
      </c>
      <c r="N10" s="17">
        <v>5</v>
      </c>
      <c r="O10" s="17">
        <v>6</v>
      </c>
      <c r="P10" s="17">
        <v>7</v>
      </c>
      <c r="Q10" s="17">
        <v>8</v>
      </c>
      <c r="R10" s="17">
        <v>9</v>
      </c>
      <c r="S10" s="17">
        <v>10</v>
      </c>
      <c r="T10" s="17">
        <v>11</v>
      </c>
      <c r="U10" s="17">
        <v>12</v>
      </c>
      <c r="V10" s="17">
        <v>13</v>
      </c>
      <c r="W10" s="17">
        <v>14</v>
      </c>
      <c r="X10" s="17">
        <v>15</v>
      </c>
      <c r="Y10" s="17">
        <v>16</v>
      </c>
      <c r="Z10" s="17">
        <v>17</v>
      </c>
      <c r="AA10" s="17">
        <v>18</v>
      </c>
      <c r="AB10" s="17">
        <v>19</v>
      </c>
      <c r="AC10" s="17">
        <v>20</v>
      </c>
      <c r="AD10" s="17">
        <v>21</v>
      </c>
      <c r="AE10" s="17">
        <v>22</v>
      </c>
      <c r="AF10" s="17">
        <v>23</v>
      </c>
      <c r="AG10" s="17">
        <v>24</v>
      </c>
      <c r="AH10" s="17">
        <v>25</v>
      </c>
      <c r="AI10" s="17">
        <v>26</v>
      </c>
      <c r="AJ10" s="17">
        <v>27</v>
      </c>
      <c r="AK10" s="17">
        <v>28</v>
      </c>
      <c r="AL10" s="17">
        <v>29</v>
      </c>
      <c r="AM10" s="17">
        <v>30</v>
      </c>
      <c r="AN10" s="8">
        <v>31</v>
      </c>
      <c r="AO10" s="410" t="s">
        <v>16</v>
      </c>
      <c r="AP10" s="411"/>
      <c r="AY10" s="2" t="s">
        <v>40</v>
      </c>
      <c r="BC10" s="2" t="s">
        <v>48</v>
      </c>
      <c r="BH10" s="2" t="s">
        <v>51</v>
      </c>
      <c r="BU10" s="4" t="s">
        <v>9</v>
      </c>
      <c r="CB10" s="2">
        <v>1111</v>
      </c>
      <c r="CD10" s="18">
        <v>1234</v>
      </c>
    </row>
    <row r="11" spans="1:82" ht="18" customHeight="1">
      <c r="A11" s="452"/>
      <c r="B11" s="453"/>
      <c r="C11" s="454"/>
      <c r="D11" s="456"/>
      <c r="E11" s="456"/>
      <c r="F11" s="456"/>
      <c r="G11" s="456"/>
      <c r="H11" s="456"/>
      <c r="I11" s="19" t="s">
        <v>17</v>
      </c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7"/>
      <c r="AO11" s="412"/>
      <c r="AP11" s="413"/>
      <c r="AY11" s="2" t="s">
        <v>41</v>
      </c>
      <c r="BC11" s="2" t="s">
        <v>49</v>
      </c>
      <c r="BH11" s="2" t="s">
        <v>52</v>
      </c>
      <c r="BU11" s="4" t="s">
        <v>21</v>
      </c>
      <c r="CB11" s="2">
        <v>1112</v>
      </c>
      <c r="CD11" s="2">
        <v>987</v>
      </c>
    </row>
    <row r="12" spans="1:82" ht="18" customHeight="1">
      <c r="A12" s="389"/>
      <c r="B12" s="390"/>
      <c r="C12" s="20" t="s">
        <v>5</v>
      </c>
      <c r="D12" s="401"/>
      <c r="E12" s="402"/>
      <c r="F12" s="402"/>
      <c r="G12" s="402"/>
      <c r="H12" s="403"/>
      <c r="I12" s="397" t="s">
        <v>18</v>
      </c>
      <c r="J12" s="399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1"/>
      <c r="AP12" s="362"/>
      <c r="AY12" s="2" t="s">
        <v>42</v>
      </c>
      <c r="BC12" s="2" t="s">
        <v>50</v>
      </c>
      <c r="BH12" s="2" t="s">
        <v>53</v>
      </c>
      <c r="BU12" s="4" t="s">
        <v>10</v>
      </c>
      <c r="CB12" s="2">
        <v>1211</v>
      </c>
      <c r="CD12" s="18">
        <v>2468</v>
      </c>
    </row>
    <row r="13" spans="1:82" ht="18" customHeight="1">
      <c r="A13" s="21"/>
      <c r="B13" s="387"/>
      <c r="C13" s="388"/>
      <c r="D13" s="404"/>
      <c r="E13" s="405"/>
      <c r="F13" s="405"/>
      <c r="G13" s="405"/>
      <c r="H13" s="406"/>
      <c r="I13" s="407"/>
      <c r="J13" s="408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414"/>
      <c r="AO13" s="376"/>
      <c r="AP13" s="386"/>
      <c r="BH13" s="2" t="s">
        <v>54</v>
      </c>
      <c r="BU13" s="4" t="s">
        <v>22</v>
      </c>
      <c r="CB13" s="2">
        <v>1212</v>
      </c>
      <c r="CD13" s="18">
        <v>1974</v>
      </c>
    </row>
    <row r="14" spans="1:82" ht="18" customHeight="1">
      <c r="A14" s="389"/>
      <c r="B14" s="390"/>
      <c r="C14" s="20" t="s">
        <v>5</v>
      </c>
      <c r="D14" s="401"/>
      <c r="E14" s="402"/>
      <c r="F14" s="402"/>
      <c r="G14" s="402"/>
      <c r="H14" s="403"/>
      <c r="I14" s="397" t="s">
        <v>18</v>
      </c>
      <c r="J14" s="399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1"/>
      <c r="AP14" s="409"/>
      <c r="BH14" s="2" t="s">
        <v>55</v>
      </c>
      <c r="BU14" s="4" t="s">
        <v>11</v>
      </c>
      <c r="CB14" s="2">
        <v>1321</v>
      </c>
      <c r="CD14" s="18">
        <v>4010</v>
      </c>
    </row>
    <row r="15" spans="1:82" ht="18" customHeight="1">
      <c r="A15" s="21"/>
      <c r="B15" s="387"/>
      <c r="C15" s="388"/>
      <c r="D15" s="404"/>
      <c r="E15" s="405"/>
      <c r="F15" s="405"/>
      <c r="G15" s="405"/>
      <c r="H15" s="406"/>
      <c r="I15" s="407"/>
      <c r="J15" s="408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76"/>
      <c r="AP15" s="386"/>
      <c r="BH15" s="2" t="s">
        <v>56</v>
      </c>
      <c r="BU15" s="4" t="s">
        <v>23</v>
      </c>
      <c r="CB15" s="2">
        <v>1322</v>
      </c>
      <c r="CD15" s="18">
        <v>3208</v>
      </c>
    </row>
    <row r="16" spans="1:82" ht="18" customHeight="1">
      <c r="A16" s="389"/>
      <c r="B16" s="390"/>
      <c r="C16" s="20" t="s">
        <v>5</v>
      </c>
      <c r="D16" s="401"/>
      <c r="E16" s="402"/>
      <c r="F16" s="402"/>
      <c r="G16" s="402"/>
      <c r="H16" s="403"/>
      <c r="I16" s="397" t="s">
        <v>18</v>
      </c>
      <c r="J16" s="399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1"/>
      <c r="AP16" s="362"/>
      <c r="BH16" s="2" t="s">
        <v>57</v>
      </c>
      <c r="BU16" s="4" t="s">
        <v>7</v>
      </c>
      <c r="CB16" s="2">
        <v>4001</v>
      </c>
      <c r="CD16" s="2">
        <v>200</v>
      </c>
    </row>
    <row r="17" spans="1:82" ht="18" customHeight="1">
      <c r="A17" s="21"/>
      <c r="B17" s="387"/>
      <c r="C17" s="388"/>
      <c r="D17" s="404"/>
      <c r="E17" s="405"/>
      <c r="F17" s="405"/>
      <c r="G17" s="405"/>
      <c r="H17" s="406"/>
      <c r="I17" s="407"/>
      <c r="J17" s="408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76"/>
      <c r="AP17" s="386"/>
      <c r="BH17" s="2" t="s">
        <v>58</v>
      </c>
      <c r="BU17" s="4" t="s">
        <v>12</v>
      </c>
      <c r="CB17" s="2">
        <v>2111</v>
      </c>
      <c r="CD17" s="2">
        <v>41</v>
      </c>
    </row>
    <row r="18" spans="1:82" ht="18" customHeight="1">
      <c r="A18" s="389"/>
      <c r="B18" s="390"/>
      <c r="C18" s="20" t="s">
        <v>5</v>
      </c>
      <c r="D18" s="401"/>
      <c r="E18" s="402"/>
      <c r="F18" s="402"/>
      <c r="G18" s="402"/>
      <c r="H18" s="403"/>
      <c r="I18" s="397" t="s">
        <v>18</v>
      </c>
      <c r="J18" s="399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1"/>
      <c r="AP18" s="362"/>
      <c r="BH18" s="2" t="s">
        <v>59</v>
      </c>
      <c r="BU18" s="4" t="s">
        <v>24</v>
      </c>
      <c r="CB18" s="2">
        <v>2112</v>
      </c>
      <c r="CD18" s="2">
        <v>32</v>
      </c>
    </row>
    <row r="19" spans="1:82" ht="18" customHeight="1">
      <c r="A19" s="21"/>
      <c r="B19" s="387"/>
      <c r="C19" s="388"/>
      <c r="D19" s="404"/>
      <c r="E19" s="405"/>
      <c r="F19" s="405"/>
      <c r="G19" s="405"/>
      <c r="H19" s="406"/>
      <c r="I19" s="407"/>
      <c r="J19" s="408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5"/>
      <c r="AL19" s="385"/>
      <c r="AM19" s="385"/>
      <c r="AN19" s="385"/>
      <c r="AO19" s="376"/>
      <c r="AP19" s="386"/>
      <c r="BH19" s="2" t="s">
        <v>60</v>
      </c>
      <c r="BU19" s="4" t="s">
        <v>13</v>
      </c>
      <c r="CB19" s="2">
        <v>2211</v>
      </c>
      <c r="CD19" s="2">
        <v>81</v>
      </c>
    </row>
    <row r="20" spans="1:82" ht="18" customHeight="1">
      <c r="A20" s="389"/>
      <c r="B20" s="390"/>
      <c r="C20" s="20" t="s">
        <v>5</v>
      </c>
      <c r="D20" s="391"/>
      <c r="E20" s="392"/>
      <c r="F20" s="392"/>
      <c r="G20" s="392"/>
      <c r="H20" s="393"/>
      <c r="I20" s="397" t="s">
        <v>18</v>
      </c>
      <c r="J20" s="399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1"/>
      <c r="AP20" s="362"/>
      <c r="BH20" s="2" t="s">
        <v>61</v>
      </c>
      <c r="BU20" s="4" t="s">
        <v>25</v>
      </c>
      <c r="CB20" s="2">
        <v>2212</v>
      </c>
      <c r="CD20" s="2">
        <v>65</v>
      </c>
    </row>
    <row r="21" spans="1:82" ht="18" customHeight="1" thickBot="1">
      <c r="A21" s="76"/>
      <c r="B21" s="365"/>
      <c r="C21" s="366"/>
      <c r="D21" s="394"/>
      <c r="E21" s="395"/>
      <c r="F21" s="395"/>
      <c r="G21" s="395"/>
      <c r="H21" s="396"/>
      <c r="I21" s="398"/>
      <c r="J21" s="400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3"/>
      <c r="AP21" s="364"/>
      <c r="BH21" s="2" t="s">
        <v>62</v>
      </c>
      <c r="BU21" s="4" t="s">
        <v>14</v>
      </c>
      <c r="CB21" s="2">
        <v>2321</v>
      </c>
      <c r="CD21" s="2">
        <v>132</v>
      </c>
    </row>
    <row r="22" spans="60:82" ht="18" customHeight="1">
      <c r="BH22" s="2" t="s">
        <v>63</v>
      </c>
      <c r="BU22" s="4" t="s">
        <v>26</v>
      </c>
      <c r="CB22" s="2">
        <v>2322</v>
      </c>
      <c r="CD22" s="2">
        <v>106</v>
      </c>
    </row>
    <row r="23" spans="1:60" ht="18" customHeight="1">
      <c r="A23" s="369" t="s">
        <v>43</v>
      </c>
      <c r="B23" s="369"/>
      <c r="C23" s="369"/>
      <c r="D23" s="369"/>
      <c r="E23" s="369"/>
      <c r="F23" s="370"/>
      <c r="G23" s="370"/>
      <c r="H23" s="373" t="s">
        <v>44</v>
      </c>
      <c r="I23" s="374"/>
      <c r="J23" s="374"/>
      <c r="K23" s="375"/>
      <c r="L23" s="369" t="s">
        <v>45</v>
      </c>
      <c r="M23" s="369"/>
      <c r="N23" s="369"/>
      <c r="O23" s="370"/>
      <c r="P23" s="373" t="s">
        <v>20</v>
      </c>
      <c r="Q23" s="375"/>
      <c r="R23" s="379" t="s">
        <v>47</v>
      </c>
      <c r="S23" s="380"/>
      <c r="T23" s="380"/>
      <c r="U23" s="381"/>
      <c r="W23" s="349" t="s">
        <v>82</v>
      </c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1"/>
      <c r="BH23" s="2" t="s">
        <v>64</v>
      </c>
    </row>
    <row r="24" spans="1:60" ht="12">
      <c r="A24" s="371"/>
      <c r="B24" s="371"/>
      <c r="C24" s="371"/>
      <c r="D24" s="371"/>
      <c r="E24" s="371"/>
      <c r="F24" s="372"/>
      <c r="G24" s="372"/>
      <c r="H24" s="376"/>
      <c r="I24" s="377"/>
      <c r="J24" s="377"/>
      <c r="K24" s="378"/>
      <c r="L24" s="371"/>
      <c r="M24" s="371"/>
      <c r="N24" s="371"/>
      <c r="O24" s="372"/>
      <c r="P24" s="376"/>
      <c r="Q24" s="378"/>
      <c r="R24" s="382"/>
      <c r="S24" s="383"/>
      <c r="T24" s="383"/>
      <c r="U24" s="384"/>
      <c r="W24" s="352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3"/>
      <c r="AL24" s="353"/>
      <c r="AM24" s="353"/>
      <c r="AN24" s="353"/>
      <c r="AO24" s="353"/>
      <c r="AP24" s="353"/>
      <c r="AQ24" s="353"/>
      <c r="AR24" s="354"/>
      <c r="BH24" s="2" t="s">
        <v>65</v>
      </c>
    </row>
    <row r="25" spans="1:60" ht="24.75" customHeight="1">
      <c r="A25" s="343"/>
      <c r="B25" s="344"/>
      <c r="C25" s="344"/>
      <c r="D25" s="344"/>
      <c r="E25" s="344"/>
      <c r="F25" s="344"/>
      <c r="G25" s="345"/>
      <c r="H25" s="343"/>
      <c r="I25" s="344"/>
      <c r="J25" s="344"/>
      <c r="K25" s="345"/>
      <c r="L25" s="346"/>
      <c r="M25" s="347"/>
      <c r="N25" s="347"/>
      <c r="O25" s="348"/>
      <c r="P25" s="343"/>
      <c r="Q25" s="345"/>
      <c r="R25" s="346"/>
      <c r="S25" s="347"/>
      <c r="T25" s="347"/>
      <c r="U25" s="348"/>
      <c r="W25" s="355"/>
      <c r="X25" s="356"/>
      <c r="Y25" s="356"/>
      <c r="Z25" s="356"/>
      <c r="AA25" s="356"/>
      <c r="AB25" s="356"/>
      <c r="AC25" s="356"/>
      <c r="AD25" s="356"/>
      <c r="AE25" s="356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7"/>
      <c r="BH25" s="2" t="s">
        <v>66</v>
      </c>
    </row>
    <row r="26" spans="1:60" ht="24.75" customHeight="1">
      <c r="A26" s="343"/>
      <c r="B26" s="344"/>
      <c r="C26" s="344"/>
      <c r="D26" s="344"/>
      <c r="E26" s="344"/>
      <c r="F26" s="344"/>
      <c r="G26" s="345"/>
      <c r="H26" s="343"/>
      <c r="I26" s="344"/>
      <c r="J26" s="344"/>
      <c r="K26" s="345"/>
      <c r="L26" s="346"/>
      <c r="M26" s="347"/>
      <c r="N26" s="347"/>
      <c r="O26" s="348"/>
      <c r="P26" s="343"/>
      <c r="Q26" s="345"/>
      <c r="R26" s="346"/>
      <c r="S26" s="347"/>
      <c r="T26" s="347"/>
      <c r="U26" s="348"/>
      <c r="W26" s="355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BH26" s="2" t="s">
        <v>67</v>
      </c>
    </row>
    <row r="27" spans="1:60" ht="24.75" customHeight="1">
      <c r="A27" s="343"/>
      <c r="B27" s="344"/>
      <c r="C27" s="344"/>
      <c r="D27" s="344"/>
      <c r="E27" s="344"/>
      <c r="F27" s="344"/>
      <c r="G27" s="345"/>
      <c r="H27" s="343"/>
      <c r="I27" s="344"/>
      <c r="J27" s="344"/>
      <c r="K27" s="345"/>
      <c r="L27" s="346"/>
      <c r="M27" s="347"/>
      <c r="N27" s="347"/>
      <c r="O27" s="348"/>
      <c r="P27" s="343"/>
      <c r="Q27" s="345"/>
      <c r="R27" s="346"/>
      <c r="S27" s="347"/>
      <c r="T27" s="347"/>
      <c r="U27" s="348"/>
      <c r="W27" s="355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7"/>
      <c r="BH27" s="2" t="s">
        <v>68</v>
      </c>
    </row>
    <row r="28" spans="1:73" ht="24.75" customHeight="1">
      <c r="A28" s="343"/>
      <c r="B28" s="344"/>
      <c r="C28" s="344"/>
      <c r="D28" s="344"/>
      <c r="E28" s="344"/>
      <c r="F28" s="344"/>
      <c r="G28" s="345"/>
      <c r="H28" s="343"/>
      <c r="I28" s="344"/>
      <c r="J28" s="344"/>
      <c r="K28" s="345"/>
      <c r="L28" s="346"/>
      <c r="M28" s="347"/>
      <c r="N28" s="347"/>
      <c r="O28" s="348"/>
      <c r="P28" s="343"/>
      <c r="Q28" s="345"/>
      <c r="R28" s="346"/>
      <c r="S28" s="347"/>
      <c r="T28" s="347"/>
      <c r="U28" s="348"/>
      <c r="W28" s="355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7"/>
      <c r="BH28" s="2" t="s">
        <v>69</v>
      </c>
      <c r="BU28" s="4"/>
    </row>
    <row r="29" spans="1:73" ht="24.75" customHeight="1">
      <c r="A29" s="343"/>
      <c r="B29" s="344"/>
      <c r="C29" s="344"/>
      <c r="D29" s="344"/>
      <c r="E29" s="344"/>
      <c r="F29" s="344"/>
      <c r="G29" s="345"/>
      <c r="H29" s="343"/>
      <c r="I29" s="344"/>
      <c r="J29" s="344"/>
      <c r="K29" s="345"/>
      <c r="L29" s="346"/>
      <c r="M29" s="347"/>
      <c r="N29" s="347"/>
      <c r="O29" s="348"/>
      <c r="P29" s="343"/>
      <c r="Q29" s="345"/>
      <c r="R29" s="346"/>
      <c r="S29" s="347"/>
      <c r="T29" s="347"/>
      <c r="U29" s="348"/>
      <c r="W29" s="355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7"/>
      <c r="BH29" s="2" t="s">
        <v>70</v>
      </c>
      <c r="BU29" s="4"/>
    </row>
    <row r="30" spans="1:73" ht="37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9"/>
      <c r="L30" s="343" t="s">
        <v>46</v>
      </c>
      <c r="M30" s="344"/>
      <c r="N30" s="344"/>
      <c r="O30" s="344"/>
      <c r="P30" s="344"/>
      <c r="Q30" s="345"/>
      <c r="R30" s="346"/>
      <c r="S30" s="347"/>
      <c r="T30" s="347"/>
      <c r="U30" s="348"/>
      <c r="W30" s="358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60"/>
      <c r="BH30" s="2" t="s">
        <v>71</v>
      </c>
      <c r="BU30" s="4"/>
    </row>
    <row r="31" spans="60:73" ht="17.25" customHeight="1">
      <c r="BH31" s="2" t="s">
        <v>72</v>
      </c>
      <c r="BU31" s="4"/>
    </row>
    <row r="32" spans="60:73" ht="18" customHeight="1">
      <c r="BH32" s="2" t="s">
        <v>73</v>
      </c>
      <c r="BU32" s="4"/>
    </row>
    <row r="33" spans="60:73" ht="17.25" customHeight="1">
      <c r="BH33" s="2" t="s">
        <v>74</v>
      </c>
      <c r="BU33" s="4"/>
    </row>
    <row r="34" spans="60:73" ht="14.25" customHeight="1">
      <c r="BH34" s="2" t="s">
        <v>75</v>
      </c>
      <c r="BU34" s="4"/>
    </row>
    <row r="35" spans="60:73" ht="15.75" customHeight="1">
      <c r="BH35" s="2" t="s">
        <v>76</v>
      </c>
      <c r="BU35" s="4"/>
    </row>
    <row r="36" spans="60:73" ht="14.25" customHeight="1">
      <c r="BH36" s="2" t="s">
        <v>77</v>
      </c>
      <c r="BU36" s="4"/>
    </row>
    <row r="37" spans="60:73" ht="15.75" customHeight="1">
      <c r="BH37" s="2" t="s">
        <v>78</v>
      </c>
      <c r="BU37" s="4"/>
    </row>
    <row r="38" spans="60:73" ht="15" customHeight="1">
      <c r="BH38" s="2" t="s">
        <v>79</v>
      </c>
      <c r="BU38" s="4"/>
    </row>
    <row r="39" spans="60:73" ht="17.25" customHeight="1">
      <c r="BH39" s="2" t="s">
        <v>80</v>
      </c>
      <c r="BU39" s="4"/>
    </row>
    <row r="40" ht="17.25" customHeight="1">
      <c r="BU40" s="4"/>
    </row>
    <row r="41" ht="15" customHeight="1">
      <c r="BU41" s="4"/>
    </row>
    <row r="42" ht="15" customHeight="1">
      <c r="BU42" s="4"/>
    </row>
    <row r="43" ht="14.25" customHeight="1">
      <c r="BU43" s="4"/>
    </row>
    <row r="44" ht="15.75" customHeight="1">
      <c r="BU44" s="4"/>
    </row>
    <row r="45" ht="15" customHeight="1">
      <c r="BU45" s="4"/>
    </row>
    <row r="46" ht="15.75" customHeight="1">
      <c r="BU46" s="4"/>
    </row>
    <row r="47" ht="15" customHeight="1">
      <c r="BU47" s="4"/>
    </row>
    <row r="48" ht="15.75" customHeight="1">
      <c r="BU48" s="4"/>
    </row>
    <row r="49" ht="17.25" customHeight="1">
      <c r="BU49" s="4"/>
    </row>
    <row r="50" ht="18" customHeight="1">
      <c r="BU50" s="4"/>
    </row>
    <row r="51" ht="17.25" customHeight="1">
      <c r="BU51" s="4"/>
    </row>
    <row r="52" ht="18" customHeight="1">
      <c r="BU52" s="4"/>
    </row>
    <row r="53" ht="18" customHeight="1">
      <c r="BU53" s="4"/>
    </row>
    <row r="54" ht="15.75" customHeight="1">
      <c r="BU54" s="4"/>
    </row>
    <row r="55" ht="15" customHeight="1">
      <c r="BU55" s="4"/>
    </row>
    <row r="56" ht="14.25" customHeight="1">
      <c r="BU56" s="4"/>
    </row>
    <row r="57" ht="15" customHeight="1">
      <c r="BU57" s="4"/>
    </row>
    <row r="58" ht="14.25" customHeight="1">
      <c r="BU58" s="4"/>
    </row>
    <row r="59" ht="16.5" customHeight="1">
      <c r="BU59" s="4"/>
    </row>
    <row r="60" ht="17.25" customHeight="1">
      <c r="BU60" s="4"/>
    </row>
    <row r="61" ht="17.25" customHeight="1">
      <c r="BU61" s="4"/>
    </row>
    <row r="62" ht="17.25" customHeight="1">
      <c r="BU62" s="4"/>
    </row>
    <row r="63" ht="18" customHeight="1">
      <c r="BU63" s="4"/>
    </row>
    <row r="64" ht="16.5" customHeight="1">
      <c r="BU64" s="4"/>
    </row>
    <row r="65" ht="18" customHeight="1">
      <c r="BU65" s="4"/>
    </row>
    <row r="66" ht="17.25" customHeight="1">
      <c r="BU66" s="4"/>
    </row>
    <row r="67" ht="15.75" customHeight="1">
      <c r="BU67" s="4"/>
    </row>
    <row r="68" ht="12">
      <c r="BU68" s="4"/>
    </row>
    <row r="69" ht="12">
      <c r="BU69" s="4"/>
    </row>
    <row r="70" ht="12">
      <c r="BU70" s="4"/>
    </row>
    <row r="71" ht="12">
      <c r="BU71" s="4"/>
    </row>
    <row r="72" ht="12">
      <c r="BU72" s="4"/>
    </row>
    <row r="73" ht="12">
      <c r="BU73" s="4"/>
    </row>
    <row r="74" ht="12">
      <c r="BU74" s="4"/>
    </row>
    <row r="75" ht="12">
      <c r="BU75" s="4"/>
    </row>
    <row r="76" ht="12">
      <c r="BU76" s="4"/>
    </row>
    <row r="77" ht="12">
      <c r="BU77" s="4"/>
    </row>
    <row r="78" ht="12">
      <c r="BU78" s="4"/>
    </row>
    <row r="79" ht="12">
      <c r="BU79" s="4"/>
    </row>
    <row r="80" ht="12">
      <c r="BU80" s="4"/>
    </row>
    <row r="81" ht="12">
      <c r="BU81" s="4"/>
    </row>
    <row r="82" ht="12">
      <c r="BU82" s="4"/>
    </row>
    <row r="83" ht="12">
      <c r="BU83" s="4"/>
    </row>
    <row r="84" ht="12">
      <c r="BU84" s="4"/>
    </row>
    <row r="85" ht="12">
      <c r="BU85" s="4"/>
    </row>
    <row r="86" ht="12">
      <c r="BU86" s="4"/>
    </row>
    <row r="87" ht="12">
      <c r="BU87" s="4"/>
    </row>
    <row r="88" ht="12">
      <c r="BU88" s="4"/>
    </row>
    <row r="89" ht="12">
      <c r="BU89" s="4"/>
    </row>
    <row r="90" ht="12">
      <c r="BU90" s="4"/>
    </row>
    <row r="91" ht="12">
      <c r="BU91" s="4"/>
    </row>
    <row r="92" ht="12">
      <c r="BU92" s="4"/>
    </row>
    <row r="93" ht="12">
      <c r="BU93" s="4"/>
    </row>
    <row r="94" ht="12">
      <c r="BU94" s="4"/>
    </row>
    <row r="95" ht="12">
      <c r="BU95" s="4"/>
    </row>
    <row r="96" ht="12">
      <c r="BU96" s="4"/>
    </row>
    <row r="97" ht="12">
      <c r="BU97" s="4"/>
    </row>
    <row r="98" ht="12">
      <c r="BU98" s="4"/>
    </row>
    <row r="99" ht="12">
      <c r="BU99" s="4"/>
    </row>
    <row r="100" ht="12">
      <c r="BU100" s="4"/>
    </row>
    <row r="101" ht="12">
      <c r="BU101" s="4"/>
    </row>
    <row r="102" ht="12">
      <c r="BU102" s="4"/>
    </row>
    <row r="103" ht="12">
      <c r="BU103" s="4"/>
    </row>
    <row r="104" ht="12">
      <c r="BU104" s="4"/>
    </row>
    <row r="105" ht="12">
      <c r="BU105" s="4"/>
    </row>
    <row r="106" ht="12">
      <c r="BU106" s="4"/>
    </row>
    <row r="107" ht="12">
      <c r="BU107" s="4"/>
    </row>
    <row r="108" ht="12">
      <c r="BU108" s="4"/>
    </row>
    <row r="109" ht="12">
      <c r="BU109" s="4"/>
    </row>
    <row r="110" ht="12">
      <c r="BU110" s="4"/>
    </row>
    <row r="111" ht="12">
      <c r="BU111" s="4"/>
    </row>
    <row r="112" ht="12">
      <c r="BU112" s="4"/>
    </row>
    <row r="113" ht="12">
      <c r="BU113" s="4"/>
    </row>
    <row r="114" ht="12">
      <c r="BU114" s="4"/>
    </row>
    <row r="115" ht="12">
      <c r="BU115" s="4"/>
    </row>
    <row r="116" ht="12">
      <c r="BU116" s="4"/>
    </row>
    <row r="117" ht="12">
      <c r="BU117" s="4"/>
    </row>
    <row r="118" ht="12">
      <c r="BU118" s="4"/>
    </row>
    <row r="119" ht="12">
      <c r="BU119" s="4"/>
    </row>
    <row r="120" ht="12">
      <c r="BU120" s="4"/>
    </row>
    <row r="121" ht="12">
      <c r="BU121" s="4"/>
    </row>
    <row r="122" ht="12">
      <c r="BU122" s="4"/>
    </row>
    <row r="123" ht="12">
      <c r="BU123" s="4"/>
    </row>
    <row r="124" ht="12">
      <c r="BU124" s="4"/>
    </row>
    <row r="125" ht="12">
      <c r="BU125" s="4"/>
    </row>
    <row r="126" ht="12">
      <c r="BU126" s="4"/>
    </row>
    <row r="127" ht="12">
      <c r="BU127" s="4"/>
    </row>
    <row r="128" ht="12">
      <c r="BU128" s="4"/>
    </row>
    <row r="129" ht="12">
      <c r="BU129" s="4"/>
    </row>
    <row r="130" ht="12">
      <c r="BU130" s="4"/>
    </row>
    <row r="131" ht="12">
      <c r="BU131" s="4"/>
    </row>
    <row r="132" ht="12">
      <c r="BU132" s="4"/>
    </row>
    <row r="133" ht="12">
      <c r="BU133" s="4"/>
    </row>
    <row r="134" ht="12">
      <c r="BU134" s="4"/>
    </row>
    <row r="135" ht="12">
      <c r="BU135" s="4"/>
    </row>
    <row r="136" ht="12">
      <c r="BU136" s="4"/>
    </row>
    <row r="137" ht="12">
      <c r="BU137" s="4"/>
    </row>
    <row r="138" ht="12">
      <c r="BU138" s="4"/>
    </row>
    <row r="139" ht="12">
      <c r="BU139" s="4"/>
    </row>
    <row r="140" ht="12">
      <c r="BU140" s="4"/>
    </row>
    <row r="141" ht="12">
      <c r="BU141" s="4"/>
    </row>
    <row r="142" ht="12">
      <c r="BU142" s="4"/>
    </row>
    <row r="143" ht="12">
      <c r="BU143" s="4"/>
    </row>
    <row r="144" ht="12">
      <c r="BU144" s="4"/>
    </row>
    <row r="145" ht="12">
      <c r="BU145" s="4"/>
    </row>
    <row r="146" ht="12">
      <c r="BU146" s="4"/>
    </row>
    <row r="147" ht="12">
      <c r="BU147" s="4"/>
    </row>
    <row r="148" ht="12">
      <c r="BU148" s="4"/>
    </row>
    <row r="149" ht="12">
      <c r="BU149" s="4"/>
    </row>
    <row r="150" ht="12">
      <c r="BU150" s="4"/>
    </row>
    <row r="151" ht="12">
      <c r="BU151" s="4"/>
    </row>
    <row r="152" ht="12">
      <c r="BU152" s="4"/>
    </row>
    <row r="153" ht="12">
      <c r="BU153" s="4"/>
    </row>
    <row r="154" ht="12">
      <c r="BU154" s="4"/>
    </row>
    <row r="155" ht="12">
      <c r="BU155" s="4"/>
    </row>
    <row r="156" ht="12">
      <c r="BU156" s="4"/>
    </row>
    <row r="157" ht="12">
      <c r="BU157" s="4"/>
    </row>
    <row r="158" ht="12">
      <c r="BU158" s="4"/>
    </row>
    <row r="159" ht="12">
      <c r="BU159" s="4"/>
    </row>
    <row r="160" ht="12">
      <c r="BU160" s="4"/>
    </row>
    <row r="161" ht="12">
      <c r="BU161" s="4"/>
    </row>
    <row r="162" ht="12">
      <c r="BU162" s="4"/>
    </row>
    <row r="163" ht="12">
      <c r="BU163" s="4"/>
    </row>
    <row r="164" ht="12">
      <c r="BU164" s="4"/>
    </row>
    <row r="165" ht="12">
      <c r="BU165" s="4"/>
    </row>
    <row r="166" ht="12">
      <c r="BU166" s="4"/>
    </row>
    <row r="167" ht="12">
      <c r="BU167" s="4"/>
    </row>
    <row r="168" ht="12">
      <c r="BU168" s="4"/>
    </row>
    <row r="169" ht="12">
      <c r="BU169" s="4"/>
    </row>
    <row r="170" ht="12">
      <c r="BU170" s="4"/>
    </row>
    <row r="171" ht="12">
      <c r="BU171" s="4"/>
    </row>
    <row r="172" ht="12">
      <c r="BU172" s="4"/>
    </row>
    <row r="173" ht="12">
      <c r="BU173" s="4"/>
    </row>
    <row r="174" ht="12">
      <c r="BU174" s="4"/>
    </row>
    <row r="175" ht="12">
      <c r="BU175" s="4"/>
    </row>
    <row r="176" ht="12">
      <c r="BU176" s="4"/>
    </row>
    <row r="177" ht="12">
      <c r="BU177" s="4"/>
    </row>
    <row r="178" ht="12">
      <c r="BU178" s="4"/>
    </row>
    <row r="179" ht="12">
      <c r="BU179" s="4"/>
    </row>
    <row r="180" ht="12">
      <c r="BU180" s="4"/>
    </row>
    <row r="181" ht="12">
      <c r="BU181" s="4"/>
    </row>
    <row r="182" ht="12">
      <c r="BU182" s="4"/>
    </row>
    <row r="183" ht="12">
      <c r="BU183" s="4"/>
    </row>
    <row r="184" ht="12">
      <c r="BU184" s="4"/>
    </row>
    <row r="185" ht="12">
      <c r="BU185" s="4"/>
    </row>
    <row r="186" ht="12">
      <c r="BU186" s="4"/>
    </row>
    <row r="187" ht="12">
      <c r="BU187" s="4"/>
    </row>
    <row r="188" ht="12">
      <c r="BU188" s="4"/>
    </row>
    <row r="189" ht="12">
      <c r="BU189" s="4"/>
    </row>
    <row r="190" ht="12">
      <c r="BU190" s="4"/>
    </row>
    <row r="191" ht="12">
      <c r="BU191" s="4"/>
    </row>
    <row r="192" ht="12">
      <c r="BU192" s="4"/>
    </row>
    <row r="193" ht="12">
      <c r="BU193" s="4"/>
    </row>
    <row r="194" ht="12">
      <c r="BU194" s="4"/>
    </row>
    <row r="195" ht="12">
      <c r="BU195" s="4"/>
    </row>
    <row r="196" ht="12">
      <c r="BU196" s="4"/>
    </row>
    <row r="197" ht="12">
      <c r="BU197" s="4"/>
    </row>
    <row r="198" ht="12">
      <c r="BU198" s="4"/>
    </row>
    <row r="199" ht="12">
      <c r="BU199" s="4"/>
    </row>
    <row r="200" ht="12">
      <c r="BU200" s="4"/>
    </row>
    <row r="201" ht="12">
      <c r="BU201" s="4"/>
    </row>
    <row r="202" ht="12">
      <c r="BU202" s="4"/>
    </row>
    <row r="203" ht="12">
      <c r="BU203" s="4"/>
    </row>
    <row r="204" ht="12">
      <c r="BU204" s="4"/>
    </row>
    <row r="205" ht="12">
      <c r="BU205" s="4"/>
    </row>
    <row r="206" ht="12">
      <c r="BU206" s="4"/>
    </row>
    <row r="207" ht="12">
      <c r="BU207" s="4"/>
    </row>
    <row r="208" ht="12">
      <c r="BU208" s="4"/>
    </row>
    <row r="209" ht="12">
      <c r="BU209" s="4"/>
    </row>
    <row r="210" ht="12">
      <c r="BU210" s="4"/>
    </row>
    <row r="211" ht="12">
      <c r="BU211" s="4"/>
    </row>
    <row r="212" ht="12">
      <c r="BU212" s="4"/>
    </row>
    <row r="213" ht="12">
      <c r="BU213" s="4"/>
    </row>
    <row r="214" ht="12">
      <c r="BU214" s="4"/>
    </row>
    <row r="215" ht="12">
      <c r="BU215" s="4"/>
    </row>
    <row r="216" ht="12">
      <c r="BU216" s="4"/>
    </row>
    <row r="217" ht="12">
      <c r="BU217" s="4"/>
    </row>
    <row r="218" ht="12">
      <c r="BU218" s="4"/>
    </row>
    <row r="219" ht="12">
      <c r="BU219" s="4"/>
    </row>
    <row r="220" ht="12">
      <c r="BU220" s="4"/>
    </row>
    <row r="221" ht="12">
      <c r="BU221" s="4"/>
    </row>
    <row r="222" ht="12">
      <c r="BU222" s="4"/>
    </row>
    <row r="223" ht="12">
      <c r="BU223" s="4"/>
    </row>
    <row r="224" ht="12">
      <c r="BU224" s="4"/>
    </row>
    <row r="225" ht="12">
      <c r="BU225" s="4"/>
    </row>
    <row r="226" ht="12">
      <c r="BU226" s="4"/>
    </row>
    <row r="227" ht="12">
      <c r="BU227" s="4"/>
    </row>
    <row r="228" ht="12">
      <c r="BU228" s="4"/>
    </row>
    <row r="229" ht="12">
      <c r="BU229" s="4"/>
    </row>
    <row r="230" ht="12">
      <c r="BU230" s="4"/>
    </row>
    <row r="231" ht="12">
      <c r="BU231" s="4"/>
    </row>
    <row r="232" ht="12">
      <c r="BU232" s="4"/>
    </row>
    <row r="233" ht="12">
      <c r="BU233" s="4"/>
    </row>
    <row r="234" ht="12">
      <c r="BU234" s="4"/>
    </row>
    <row r="235" ht="12">
      <c r="BU235" s="4"/>
    </row>
    <row r="236" ht="12">
      <c r="BU236" s="4"/>
    </row>
    <row r="237" ht="12">
      <c r="BU237" s="4"/>
    </row>
    <row r="238" ht="12">
      <c r="BU238" s="4"/>
    </row>
    <row r="239" ht="12">
      <c r="BU239" s="4"/>
    </row>
    <row r="240" ht="12">
      <c r="BU240" s="4"/>
    </row>
    <row r="241" ht="12">
      <c r="BU241" s="4"/>
    </row>
    <row r="242" ht="12">
      <c r="BU242" s="4"/>
    </row>
    <row r="243" ht="12">
      <c r="BU243" s="4"/>
    </row>
    <row r="244" ht="12">
      <c r="BU244" s="4"/>
    </row>
    <row r="245" ht="12">
      <c r="BU245" s="4"/>
    </row>
    <row r="246" ht="12">
      <c r="BU246" s="4"/>
    </row>
    <row r="247" ht="12">
      <c r="BU247" s="4"/>
    </row>
    <row r="248" ht="12">
      <c r="BU248" s="4"/>
    </row>
    <row r="249" ht="12">
      <c r="BU249" s="4"/>
    </row>
    <row r="250" ht="12">
      <c r="BU250" s="4"/>
    </row>
    <row r="251" ht="12">
      <c r="BU251" s="4"/>
    </row>
    <row r="252" ht="12">
      <c r="BU252" s="4"/>
    </row>
    <row r="253" ht="12">
      <c r="BU253" s="4"/>
    </row>
    <row r="254" ht="12">
      <c r="BU254" s="4"/>
    </row>
    <row r="255" ht="12">
      <c r="BU255" s="4"/>
    </row>
    <row r="256" ht="12">
      <c r="BU256" s="4"/>
    </row>
    <row r="257" ht="12">
      <c r="BU257" s="4"/>
    </row>
    <row r="258" ht="12">
      <c r="BU258" s="4"/>
    </row>
    <row r="259" ht="12">
      <c r="BU259" s="4"/>
    </row>
    <row r="260" ht="12">
      <c r="BU260" s="4"/>
    </row>
    <row r="261" ht="12">
      <c r="BU261" s="4"/>
    </row>
    <row r="262" ht="12">
      <c r="BU262" s="4"/>
    </row>
    <row r="263" ht="12">
      <c r="BU263" s="4"/>
    </row>
    <row r="264" ht="12">
      <c r="BU264" s="4"/>
    </row>
    <row r="265" ht="12">
      <c r="BU265" s="4"/>
    </row>
    <row r="266" ht="12">
      <c r="BU266" s="4"/>
    </row>
    <row r="267" ht="12">
      <c r="BU267" s="4"/>
    </row>
    <row r="268" ht="12">
      <c r="BU268" s="4"/>
    </row>
    <row r="269" ht="12">
      <c r="BU269" s="4"/>
    </row>
    <row r="270" ht="12">
      <c r="BU270" s="4"/>
    </row>
    <row r="271" ht="12">
      <c r="BU271" s="4"/>
    </row>
    <row r="272" ht="12">
      <c r="BU272" s="4"/>
    </row>
    <row r="273" ht="12">
      <c r="BU273" s="4"/>
    </row>
    <row r="274" ht="12">
      <c r="BU274" s="4"/>
    </row>
    <row r="275" ht="12">
      <c r="BU275" s="4"/>
    </row>
    <row r="276" ht="12">
      <c r="BU276" s="4"/>
    </row>
    <row r="277" ht="12">
      <c r="BU277" s="4"/>
    </row>
    <row r="278" ht="12">
      <c r="BU278" s="4"/>
    </row>
    <row r="279" ht="12">
      <c r="BU279" s="4"/>
    </row>
    <row r="280" ht="12">
      <c r="BU280" s="4"/>
    </row>
    <row r="281" ht="12">
      <c r="BU281" s="4"/>
    </row>
    <row r="282" ht="12">
      <c r="BU282" s="4"/>
    </row>
    <row r="283" ht="12">
      <c r="BU283" s="4"/>
    </row>
    <row r="284" ht="12">
      <c r="BU284" s="4"/>
    </row>
    <row r="285" ht="12">
      <c r="BU285" s="4"/>
    </row>
    <row r="286" ht="12">
      <c r="BU286" s="4"/>
    </row>
    <row r="287" ht="12">
      <c r="BU287" s="4"/>
    </row>
    <row r="288" ht="12">
      <c r="BU288" s="4"/>
    </row>
    <row r="289" ht="12">
      <c r="BU289" s="4"/>
    </row>
    <row r="290" ht="12">
      <c r="BU290" s="4"/>
    </row>
    <row r="291" ht="12">
      <c r="BU291" s="4"/>
    </row>
    <row r="292" ht="12">
      <c r="BU292" s="4"/>
    </row>
    <row r="293" ht="12">
      <c r="BU293" s="4"/>
    </row>
    <row r="294" ht="12">
      <c r="BU294" s="4"/>
    </row>
    <row r="295" ht="12">
      <c r="BU295" s="4"/>
    </row>
    <row r="296" ht="12">
      <c r="BU296" s="4"/>
    </row>
    <row r="297" ht="12">
      <c r="BU297" s="4"/>
    </row>
    <row r="298" ht="12">
      <c r="BU298" s="4"/>
    </row>
    <row r="299" ht="12">
      <c r="BU299" s="4"/>
    </row>
    <row r="300" ht="12">
      <c r="BU300" s="4"/>
    </row>
    <row r="301" ht="12">
      <c r="BU301" s="4"/>
    </row>
    <row r="302" ht="12">
      <c r="BU302" s="4"/>
    </row>
    <row r="303" ht="12">
      <c r="BU303" s="4"/>
    </row>
    <row r="304" ht="12">
      <c r="BU304" s="4"/>
    </row>
    <row r="305" ht="12">
      <c r="BU305" s="4"/>
    </row>
    <row r="306" ht="12">
      <c r="BU306" s="4"/>
    </row>
    <row r="307" ht="12">
      <c r="BU307" s="4"/>
    </row>
    <row r="308" ht="12">
      <c r="BU308" s="4"/>
    </row>
    <row r="309" ht="12">
      <c r="BU309" s="4"/>
    </row>
    <row r="310" ht="12">
      <c r="BU310" s="4"/>
    </row>
    <row r="311" ht="12">
      <c r="BU311" s="4"/>
    </row>
    <row r="312" ht="12">
      <c r="BU312" s="4"/>
    </row>
    <row r="313" ht="12">
      <c r="BU313" s="4"/>
    </row>
    <row r="314" ht="12">
      <c r="BU314" s="4"/>
    </row>
    <row r="315" ht="12">
      <c r="BU315" s="4"/>
    </row>
    <row r="316" ht="12">
      <c r="BU316" s="4"/>
    </row>
    <row r="317" ht="12">
      <c r="BU317" s="4"/>
    </row>
    <row r="318" ht="12">
      <c r="BU318" s="4"/>
    </row>
    <row r="319" ht="12">
      <c r="BU319" s="4"/>
    </row>
    <row r="320" ht="12">
      <c r="BU320" s="4"/>
    </row>
    <row r="321" ht="12">
      <c r="BU321" s="4"/>
    </row>
    <row r="322" ht="12">
      <c r="BU322" s="4"/>
    </row>
    <row r="323" ht="12">
      <c r="BU323" s="4"/>
    </row>
    <row r="324" ht="12">
      <c r="BU324" s="4"/>
    </row>
    <row r="325" ht="12">
      <c r="BU325" s="4"/>
    </row>
    <row r="326" ht="12">
      <c r="BU326" s="4"/>
    </row>
    <row r="327" ht="12">
      <c r="BU327" s="4"/>
    </row>
    <row r="328" ht="12">
      <c r="BU328" s="4"/>
    </row>
    <row r="329" ht="12">
      <c r="BU329" s="4"/>
    </row>
    <row r="330" ht="12">
      <c r="BU330" s="4"/>
    </row>
    <row r="331" ht="12">
      <c r="BU331" s="4"/>
    </row>
    <row r="332" ht="12">
      <c r="BU332" s="4"/>
    </row>
    <row r="333" ht="12">
      <c r="BU333" s="4"/>
    </row>
    <row r="334" ht="12">
      <c r="BU334" s="4"/>
    </row>
    <row r="335" ht="12">
      <c r="BU335" s="4"/>
    </row>
    <row r="336" ht="12">
      <c r="BU336" s="4"/>
    </row>
    <row r="337" ht="12">
      <c r="BU337" s="4"/>
    </row>
    <row r="338" ht="12">
      <c r="BU338" s="4"/>
    </row>
    <row r="339" ht="12">
      <c r="BU339" s="4"/>
    </row>
    <row r="340" ht="12">
      <c r="BU340" s="4"/>
    </row>
    <row r="341" ht="12">
      <c r="BU341" s="4"/>
    </row>
    <row r="342" ht="12">
      <c r="BU342" s="4"/>
    </row>
    <row r="343" ht="12">
      <c r="BU343" s="4"/>
    </row>
    <row r="344" ht="12">
      <c r="BU344" s="4"/>
    </row>
    <row r="345" ht="12">
      <c r="BU345" s="4"/>
    </row>
    <row r="346" ht="12">
      <c r="BU346" s="4"/>
    </row>
    <row r="347" ht="12">
      <c r="BU347" s="4"/>
    </row>
    <row r="348" ht="12">
      <c r="BU348" s="4"/>
    </row>
    <row r="349" ht="12">
      <c r="BU349" s="4"/>
    </row>
    <row r="350" ht="12">
      <c r="BU350" s="4"/>
    </row>
    <row r="351" ht="12">
      <c r="BU351" s="4"/>
    </row>
    <row r="352" ht="12">
      <c r="BU352" s="4"/>
    </row>
    <row r="353" ht="12">
      <c r="BU353" s="4"/>
    </row>
    <row r="354" ht="12">
      <c r="BU354" s="4"/>
    </row>
    <row r="355" ht="12">
      <c r="BU355" s="4"/>
    </row>
    <row r="356" ht="12">
      <c r="BU356" s="4"/>
    </row>
    <row r="357" ht="12">
      <c r="BU357" s="4"/>
    </row>
    <row r="358" ht="12">
      <c r="BU358" s="4"/>
    </row>
    <row r="359" ht="12">
      <c r="BU359" s="4"/>
    </row>
    <row r="360" ht="12">
      <c r="BU360" s="4"/>
    </row>
    <row r="361" ht="12">
      <c r="BU361" s="4"/>
    </row>
    <row r="362" ht="12">
      <c r="BU362" s="4"/>
    </row>
    <row r="363" ht="12">
      <c r="BU363" s="4"/>
    </row>
    <row r="364" ht="12">
      <c r="BU364" s="4"/>
    </row>
    <row r="365" ht="12">
      <c r="BU365" s="4"/>
    </row>
    <row r="366" ht="12">
      <c r="BU366" s="4"/>
    </row>
    <row r="367" ht="12">
      <c r="BU367" s="4"/>
    </row>
    <row r="368" ht="12">
      <c r="BU368" s="4"/>
    </row>
    <row r="369" ht="12">
      <c r="BU369" s="4"/>
    </row>
    <row r="370" ht="12">
      <c r="BU370" s="4"/>
    </row>
    <row r="371" ht="12">
      <c r="BU371" s="4"/>
    </row>
    <row r="372" ht="12">
      <c r="BU372" s="4"/>
    </row>
    <row r="373" ht="12">
      <c r="BU373" s="4"/>
    </row>
    <row r="374" ht="12">
      <c r="BU374" s="4"/>
    </row>
    <row r="375" ht="12">
      <c r="BU375" s="4"/>
    </row>
    <row r="376" ht="12">
      <c r="BU376" s="4"/>
    </row>
    <row r="377" ht="12">
      <c r="BU377" s="4"/>
    </row>
    <row r="378" ht="12">
      <c r="BU378" s="4"/>
    </row>
    <row r="379" ht="12">
      <c r="BU379" s="4"/>
    </row>
    <row r="380" ht="12">
      <c r="BU380" s="4"/>
    </row>
    <row r="381" ht="12">
      <c r="BU381" s="4"/>
    </row>
    <row r="382" ht="12">
      <c r="BU382" s="4"/>
    </row>
    <row r="383" ht="12">
      <c r="BU383" s="4"/>
    </row>
    <row r="384" ht="12">
      <c r="BU384" s="4"/>
    </row>
    <row r="385" ht="12">
      <c r="BU385" s="4"/>
    </row>
    <row r="386" ht="12">
      <c r="BU386" s="4"/>
    </row>
    <row r="387" ht="12">
      <c r="BU387" s="4"/>
    </row>
    <row r="388" ht="12">
      <c r="BU388" s="4"/>
    </row>
    <row r="389" ht="12">
      <c r="BU389" s="4"/>
    </row>
    <row r="390" ht="12">
      <c r="BU390" s="4"/>
    </row>
    <row r="391" ht="12">
      <c r="BU391" s="4"/>
    </row>
    <row r="392" ht="12">
      <c r="BU392" s="4"/>
    </row>
    <row r="393" ht="12">
      <c r="BU393" s="4"/>
    </row>
    <row r="394" ht="12">
      <c r="BU394" s="4"/>
    </row>
    <row r="395" ht="12">
      <c r="BU395" s="4"/>
    </row>
    <row r="396" ht="12">
      <c r="BU396" s="4"/>
    </row>
    <row r="397" ht="12">
      <c r="BU397" s="4"/>
    </row>
    <row r="398" ht="12">
      <c r="BU398" s="4"/>
    </row>
    <row r="399" ht="12">
      <c r="BU399" s="4"/>
    </row>
    <row r="400" ht="12">
      <c r="BU400" s="4"/>
    </row>
    <row r="401" ht="12">
      <c r="BU401" s="4"/>
    </row>
    <row r="402" ht="12">
      <c r="BU402" s="4"/>
    </row>
    <row r="403" ht="12">
      <c r="BU403" s="4"/>
    </row>
    <row r="404" ht="12">
      <c r="BU404" s="4"/>
    </row>
    <row r="405" ht="12">
      <c r="BU405" s="4"/>
    </row>
    <row r="406" ht="12">
      <c r="BU406" s="4"/>
    </row>
    <row r="407" ht="12">
      <c r="BU407" s="4"/>
    </row>
    <row r="408" ht="12">
      <c r="BU408" s="4"/>
    </row>
    <row r="409" ht="12">
      <c r="BU409" s="4"/>
    </row>
    <row r="410" ht="12">
      <c r="BU410" s="4"/>
    </row>
    <row r="411" ht="12">
      <c r="BU411" s="4"/>
    </row>
    <row r="412" ht="12">
      <c r="BU412" s="4"/>
    </row>
    <row r="413" ht="12">
      <c r="BU413" s="4"/>
    </row>
    <row r="414" ht="12">
      <c r="BU414" s="4"/>
    </row>
    <row r="415" ht="12">
      <c r="BU415" s="4"/>
    </row>
    <row r="416" ht="12">
      <c r="BU416" s="4"/>
    </row>
    <row r="417" ht="12">
      <c r="BU417" s="4"/>
    </row>
    <row r="418" ht="12">
      <c r="BU418" s="4"/>
    </row>
    <row r="419" ht="12">
      <c r="BU419" s="4"/>
    </row>
    <row r="428" ht="12">
      <c r="AU428" s="4"/>
    </row>
    <row r="429" ht="12">
      <c r="AU429" s="4"/>
    </row>
    <row r="430" ht="12">
      <c r="AU430" s="4"/>
    </row>
    <row r="431" ht="12">
      <c r="AU431" s="4"/>
    </row>
    <row r="432" ht="12">
      <c r="AU432" s="4"/>
    </row>
    <row r="433" ht="12">
      <c r="AU433" s="4"/>
    </row>
    <row r="434" ht="12">
      <c r="AU434" s="4"/>
    </row>
    <row r="435" ht="12">
      <c r="AU435" s="4"/>
    </row>
    <row r="436" ht="12">
      <c r="AU436" s="4"/>
    </row>
    <row r="437" ht="12">
      <c r="AU437" s="4"/>
    </row>
    <row r="438" ht="12">
      <c r="AU438" s="4"/>
    </row>
    <row r="439" ht="12">
      <c r="AU439" s="4"/>
    </row>
    <row r="440" ht="12">
      <c r="AU440" s="4"/>
    </row>
    <row r="441" ht="12">
      <c r="AU441" s="4"/>
    </row>
    <row r="442" ht="12">
      <c r="AU442" s="4"/>
    </row>
    <row r="443" ht="12">
      <c r="AU443" s="4"/>
    </row>
    <row r="444" ht="12">
      <c r="AU444" s="4"/>
    </row>
    <row r="445" ht="12">
      <c r="AU445" s="4"/>
    </row>
    <row r="446" ht="12">
      <c r="AU446" s="4"/>
    </row>
    <row r="447" ht="12">
      <c r="AU447" s="4"/>
    </row>
    <row r="448" ht="12">
      <c r="AU448" s="4"/>
    </row>
    <row r="449" ht="12">
      <c r="AU449" s="4"/>
    </row>
    <row r="450" ht="12">
      <c r="AU450" s="4"/>
    </row>
    <row r="451" ht="12">
      <c r="AU451" s="4"/>
    </row>
    <row r="452" ht="12">
      <c r="AU452" s="4"/>
    </row>
    <row r="453" ht="12">
      <c r="AU453" s="4"/>
    </row>
    <row r="454" ht="12">
      <c r="AU454" s="4"/>
    </row>
    <row r="455" ht="12">
      <c r="AU455" s="4"/>
    </row>
    <row r="456" ht="12">
      <c r="AU456" s="4"/>
    </row>
    <row r="457" ht="12">
      <c r="AU457" s="4"/>
    </row>
    <row r="458" ht="12">
      <c r="AU458" s="4"/>
    </row>
    <row r="459" ht="12">
      <c r="AU459" s="4"/>
    </row>
    <row r="460" ht="12">
      <c r="AU460" s="4"/>
    </row>
    <row r="461" ht="12">
      <c r="AU461" s="4"/>
    </row>
    <row r="462" ht="12">
      <c r="AU462" s="4"/>
    </row>
    <row r="463" ht="12">
      <c r="AU463" s="4"/>
    </row>
    <row r="464" ht="12">
      <c r="AU464" s="4"/>
    </row>
    <row r="465" ht="12">
      <c r="AU465" s="4"/>
    </row>
    <row r="466" ht="12">
      <c r="AU466" s="4"/>
    </row>
    <row r="467" ht="12">
      <c r="AU467" s="4"/>
    </row>
    <row r="468" ht="12">
      <c r="AU468" s="4"/>
    </row>
    <row r="469" ht="12">
      <c r="AU469" s="4"/>
    </row>
    <row r="470" ht="12">
      <c r="AU470" s="4"/>
    </row>
    <row r="471" ht="12">
      <c r="AU471" s="4"/>
    </row>
    <row r="472" ht="12">
      <c r="AU472" s="4"/>
    </row>
    <row r="473" ht="12">
      <c r="AU473" s="4"/>
    </row>
    <row r="474" ht="12">
      <c r="AU474" s="4"/>
    </row>
    <row r="475" ht="12">
      <c r="AU475" s="4"/>
    </row>
    <row r="476" ht="12">
      <c r="AU476" s="4"/>
    </row>
    <row r="477" ht="12">
      <c r="AU477" s="4"/>
    </row>
    <row r="478" ht="12">
      <c r="AU478" s="4"/>
    </row>
    <row r="479" ht="12">
      <c r="AU479" s="4"/>
    </row>
    <row r="480" ht="12">
      <c r="AU480" s="4"/>
    </row>
    <row r="481" ht="12">
      <c r="AU481" s="4"/>
    </row>
    <row r="482" ht="12">
      <c r="AU482" s="4"/>
    </row>
    <row r="483" ht="12">
      <c r="AU483" s="4"/>
    </row>
    <row r="484" ht="12">
      <c r="AU484" s="4"/>
    </row>
    <row r="485" ht="12">
      <c r="AU485" s="4"/>
    </row>
    <row r="486" ht="12">
      <c r="AU486" s="4"/>
    </row>
    <row r="487" ht="12">
      <c r="AU487" s="4"/>
    </row>
    <row r="488" ht="12">
      <c r="AU488" s="4"/>
    </row>
    <row r="489" ht="12">
      <c r="AU489" s="4"/>
    </row>
    <row r="490" ht="12">
      <c r="AU490" s="4"/>
    </row>
    <row r="491" ht="12">
      <c r="AU491" s="4"/>
    </row>
    <row r="492" ht="12">
      <c r="AU492" s="4"/>
    </row>
    <row r="493" ht="12">
      <c r="AU493" s="4"/>
    </row>
    <row r="494" ht="12">
      <c r="AU494" s="4"/>
    </row>
    <row r="495" ht="12">
      <c r="AU495" s="4"/>
    </row>
    <row r="496" ht="12">
      <c r="AU496" s="4"/>
    </row>
    <row r="497" ht="12">
      <c r="AU497" s="4"/>
    </row>
    <row r="498" ht="12">
      <c r="AU498" s="4"/>
    </row>
    <row r="499" ht="12">
      <c r="AU499" s="4"/>
    </row>
    <row r="500" ht="12">
      <c r="AU500" s="4"/>
    </row>
    <row r="501" ht="12">
      <c r="AU501" s="4"/>
    </row>
    <row r="502" ht="12">
      <c r="AU502" s="4"/>
    </row>
    <row r="503" ht="12">
      <c r="AU503" s="4"/>
    </row>
    <row r="504" ht="12">
      <c r="AU504" s="4"/>
    </row>
    <row r="505" ht="12">
      <c r="AU505" s="4"/>
    </row>
    <row r="506" ht="12">
      <c r="AU506" s="4"/>
    </row>
    <row r="507" ht="12">
      <c r="AU507" s="4"/>
    </row>
    <row r="508" ht="12">
      <c r="AU508" s="4"/>
    </row>
    <row r="509" ht="12">
      <c r="AU509" s="4"/>
    </row>
    <row r="510" ht="12">
      <c r="AU510" s="4"/>
    </row>
    <row r="511" ht="12">
      <c r="AU511" s="4"/>
    </row>
    <row r="512" ht="12">
      <c r="AU512" s="4"/>
    </row>
    <row r="513" ht="12">
      <c r="AU513" s="4"/>
    </row>
    <row r="514" ht="12">
      <c r="AU514" s="4"/>
    </row>
    <row r="515" ht="12">
      <c r="AU515" s="4"/>
    </row>
    <row r="516" ht="12">
      <c r="AU516" s="4"/>
    </row>
    <row r="517" ht="12">
      <c r="AU517" s="4"/>
    </row>
    <row r="518" ht="12">
      <c r="AU518" s="4"/>
    </row>
    <row r="519" ht="12">
      <c r="AU519" s="4"/>
    </row>
    <row r="520" ht="12">
      <c r="AU520" s="4"/>
    </row>
    <row r="521" ht="12">
      <c r="AU521" s="4"/>
    </row>
    <row r="522" ht="12">
      <c r="AU522" s="4"/>
    </row>
    <row r="523" ht="12">
      <c r="AU523" s="4"/>
    </row>
    <row r="524" ht="12">
      <c r="AU524" s="4"/>
    </row>
    <row r="525" ht="12">
      <c r="AU525" s="4"/>
    </row>
    <row r="526" ht="12">
      <c r="AU526" s="4"/>
    </row>
    <row r="527" ht="12">
      <c r="AU527" s="4"/>
    </row>
    <row r="528" ht="12">
      <c r="AU528" s="4"/>
    </row>
    <row r="529" ht="12">
      <c r="AU529" s="4"/>
    </row>
    <row r="530" ht="12">
      <c r="AU530" s="4"/>
    </row>
    <row r="531" ht="12">
      <c r="AU531" s="4"/>
    </row>
    <row r="532" ht="12">
      <c r="AU532" s="4"/>
    </row>
    <row r="533" ht="12">
      <c r="AU533" s="4"/>
    </row>
    <row r="534" ht="12">
      <c r="AU534" s="4"/>
    </row>
    <row r="535" ht="12">
      <c r="AU535" s="4"/>
    </row>
    <row r="536" ht="12">
      <c r="AU536" s="4"/>
    </row>
    <row r="537" ht="12">
      <c r="AU537" s="4"/>
    </row>
    <row r="538" ht="12">
      <c r="AU538" s="4"/>
    </row>
    <row r="539" ht="12">
      <c r="AU539" s="4"/>
    </row>
    <row r="540" ht="12">
      <c r="AU540" s="4"/>
    </row>
    <row r="541" ht="12">
      <c r="AU541" s="4"/>
    </row>
    <row r="542" ht="12">
      <c r="AU542" s="4"/>
    </row>
    <row r="543" ht="12">
      <c r="AU543" s="4"/>
    </row>
    <row r="544" ht="12">
      <c r="AU544" s="4"/>
    </row>
    <row r="545" ht="12">
      <c r="AU545" s="4"/>
    </row>
    <row r="546" ht="12">
      <c r="AU546" s="4"/>
    </row>
    <row r="547" ht="12">
      <c r="AU547" s="4"/>
    </row>
    <row r="548" ht="12">
      <c r="AU548" s="4"/>
    </row>
    <row r="549" ht="12">
      <c r="AU549" s="4"/>
    </row>
    <row r="550" ht="12">
      <c r="AU550" s="4"/>
    </row>
    <row r="551" ht="12">
      <c r="AU551" s="4"/>
    </row>
    <row r="552" ht="12">
      <c r="AU552" s="4"/>
    </row>
    <row r="553" ht="12">
      <c r="AU553" s="4"/>
    </row>
    <row r="554" ht="12">
      <c r="AU554" s="4"/>
    </row>
    <row r="555" ht="12">
      <c r="AU555" s="4"/>
    </row>
    <row r="556" ht="12">
      <c r="AU556" s="4"/>
    </row>
    <row r="557" ht="12">
      <c r="AU557" s="4"/>
    </row>
    <row r="558" ht="12">
      <c r="AU558" s="4"/>
    </row>
    <row r="559" ht="12">
      <c r="AU559" s="4"/>
    </row>
    <row r="560" ht="12">
      <c r="AU560" s="4"/>
    </row>
    <row r="561" ht="12">
      <c r="AU561" s="4"/>
    </row>
    <row r="562" ht="12">
      <c r="AU562" s="4"/>
    </row>
    <row r="563" ht="12">
      <c r="AU563" s="4"/>
    </row>
    <row r="564" ht="12">
      <c r="AU564" s="4"/>
    </row>
    <row r="565" ht="12">
      <c r="AU565" s="4"/>
    </row>
    <row r="566" ht="12">
      <c r="AU566" s="4"/>
    </row>
    <row r="567" ht="12">
      <c r="AU567" s="4"/>
    </row>
    <row r="568" ht="12">
      <c r="AU568" s="4"/>
    </row>
    <row r="569" ht="12">
      <c r="AU569" s="4"/>
    </row>
    <row r="570" ht="12">
      <c r="AU570" s="4"/>
    </row>
    <row r="571" ht="12">
      <c r="AU571" s="4"/>
    </row>
    <row r="572" ht="12">
      <c r="AU572" s="4"/>
    </row>
    <row r="573" ht="12">
      <c r="AU573" s="4"/>
    </row>
    <row r="574" ht="12">
      <c r="AU574" s="4"/>
    </row>
    <row r="575" ht="12">
      <c r="AU575" s="4"/>
    </row>
    <row r="576" ht="12">
      <c r="AU576" s="4"/>
    </row>
    <row r="577" ht="12">
      <c r="AU577" s="4"/>
    </row>
    <row r="578" ht="12">
      <c r="AU578" s="4"/>
    </row>
    <row r="579" ht="12">
      <c r="AU579" s="4"/>
    </row>
    <row r="580" ht="12">
      <c r="AU580" s="4"/>
    </row>
    <row r="581" ht="12">
      <c r="AU581" s="4"/>
    </row>
    <row r="582" ht="12">
      <c r="AU582" s="4"/>
    </row>
    <row r="583" ht="12">
      <c r="AU583" s="4"/>
    </row>
    <row r="584" ht="12">
      <c r="AU584" s="4"/>
    </row>
    <row r="585" ht="12">
      <c r="AU585" s="4"/>
    </row>
    <row r="586" ht="12">
      <c r="AU586" s="4"/>
    </row>
    <row r="587" ht="12">
      <c r="AU587" s="4"/>
    </row>
    <row r="588" ht="12">
      <c r="AU588" s="4"/>
    </row>
    <row r="589" ht="12">
      <c r="AU589" s="4"/>
    </row>
    <row r="590" ht="12">
      <c r="AU590" s="4"/>
    </row>
    <row r="591" ht="12">
      <c r="AU591" s="4"/>
    </row>
    <row r="592" ht="12">
      <c r="AU592" s="4"/>
    </row>
    <row r="593" ht="12">
      <c r="AU593" s="4"/>
    </row>
    <row r="594" ht="12">
      <c r="AU594" s="4"/>
    </row>
    <row r="595" ht="12">
      <c r="AU595" s="4"/>
    </row>
    <row r="596" ht="12">
      <c r="AU596" s="4"/>
    </row>
    <row r="597" ht="12">
      <c r="AU597" s="4"/>
    </row>
    <row r="598" ht="12">
      <c r="AU598" s="4"/>
    </row>
    <row r="599" ht="12">
      <c r="AU599" s="4"/>
    </row>
    <row r="600" ht="12">
      <c r="AU600" s="4"/>
    </row>
    <row r="601" ht="12">
      <c r="AU601" s="4"/>
    </row>
    <row r="602" ht="12">
      <c r="AU602" s="4"/>
    </row>
    <row r="603" ht="12">
      <c r="AU603" s="4"/>
    </row>
    <row r="604" ht="12">
      <c r="AU604" s="4"/>
    </row>
    <row r="605" ht="12">
      <c r="AU605" s="4"/>
    </row>
    <row r="606" ht="12">
      <c r="AU606" s="4"/>
    </row>
    <row r="607" ht="12">
      <c r="AU607" s="4"/>
    </row>
    <row r="608" ht="12">
      <c r="AU608" s="4"/>
    </row>
    <row r="609" ht="12">
      <c r="AU609" s="4"/>
    </row>
    <row r="610" ht="12">
      <c r="AU610" s="4"/>
    </row>
    <row r="611" ht="12">
      <c r="AU611" s="4"/>
    </row>
    <row r="612" ht="12">
      <c r="AU612" s="4"/>
    </row>
    <row r="613" ht="12">
      <c r="AU613" s="4"/>
    </row>
    <row r="614" ht="12">
      <c r="AU614" s="4"/>
    </row>
    <row r="615" ht="12">
      <c r="AU615" s="4"/>
    </row>
    <row r="616" ht="12">
      <c r="AU616" s="4"/>
    </row>
    <row r="617" ht="12">
      <c r="AU617" s="4"/>
    </row>
    <row r="618" ht="12">
      <c r="AU618" s="4"/>
    </row>
    <row r="619" ht="12">
      <c r="AU619" s="4"/>
    </row>
    <row r="620" ht="12">
      <c r="AU620" s="4"/>
    </row>
    <row r="621" ht="12">
      <c r="AU621" s="4"/>
    </row>
    <row r="622" ht="12">
      <c r="AU622" s="4"/>
    </row>
    <row r="623" ht="12">
      <c r="AU623" s="4"/>
    </row>
    <row r="624" ht="12">
      <c r="AU624" s="4"/>
    </row>
    <row r="625" ht="12">
      <c r="AU625" s="4"/>
    </row>
    <row r="626" ht="12">
      <c r="AU626" s="4"/>
    </row>
    <row r="627" ht="12">
      <c r="AU627" s="4"/>
    </row>
    <row r="628" ht="12">
      <c r="AU628" s="4"/>
    </row>
    <row r="629" ht="12">
      <c r="AU629" s="4"/>
    </row>
    <row r="630" ht="12">
      <c r="AU630" s="4"/>
    </row>
    <row r="631" ht="12">
      <c r="AU631" s="4"/>
    </row>
    <row r="632" ht="12">
      <c r="AU632" s="4"/>
    </row>
    <row r="633" ht="12">
      <c r="AU633" s="4"/>
    </row>
    <row r="634" ht="12">
      <c r="AU634" s="4"/>
    </row>
    <row r="635" ht="12">
      <c r="AU635" s="4"/>
    </row>
    <row r="636" ht="12">
      <c r="AU636" s="4"/>
    </row>
    <row r="637" ht="12">
      <c r="AU637" s="4"/>
    </row>
    <row r="638" ht="12">
      <c r="AU638" s="4"/>
    </row>
    <row r="639" ht="12">
      <c r="AU639" s="4"/>
    </row>
    <row r="640" ht="12">
      <c r="AU640" s="4"/>
    </row>
    <row r="641" ht="12">
      <c r="AU641" s="4"/>
    </row>
    <row r="642" ht="12">
      <c r="AU642" s="4"/>
    </row>
    <row r="643" ht="12">
      <c r="AU643" s="4"/>
    </row>
    <row r="644" ht="12">
      <c r="AU644" s="4"/>
    </row>
    <row r="645" ht="12">
      <c r="AU645" s="4"/>
    </row>
    <row r="646" ht="12">
      <c r="AU646" s="4"/>
    </row>
    <row r="647" ht="12">
      <c r="AU647" s="4"/>
    </row>
    <row r="648" ht="12">
      <c r="AU648" s="4"/>
    </row>
    <row r="649" ht="12">
      <c r="AU649" s="4"/>
    </row>
    <row r="650" ht="12">
      <c r="AU650" s="4"/>
    </row>
    <row r="651" ht="12">
      <c r="AU651" s="4"/>
    </row>
    <row r="652" ht="12">
      <c r="AU652" s="4"/>
    </row>
    <row r="653" ht="12">
      <c r="AU653" s="4"/>
    </row>
    <row r="654" ht="12">
      <c r="AU654" s="4"/>
    </row>
    <row r="655" ht="12">
      <c r="AU655" s="4"/>
    </row>
    <row r="656" ht="12">
      <c r="AU656" s="4"/>
    </row>
    <row r="657" ht="12">
      <c r="AU657" s="4"/>
    </row>
    <row r="658" ht="12">
      <c r="AU658" s="4"/>
    </row>
    <row r="659" ht="12">
      <c r="AU659" s="4"/>
    </row>
    <row r="660" ht="12">
      <c r="AU660" s="4"/>
    </row>
    <row r="661" ht="12">
      <c r="AU661" s="4"/>
    </row>
    <row r="662" ht="12">
      <c r="AU662" s="4"/>
    </row>
    <row r="663" ht="12">
      <c r="AU663" s="4"/>
    </row>
    <row r="664" ht="12">
      <c r="AU664" s="4"/>
    </row>
    <row r="665" ht="12">
      <c r="AU665" s="4"/>
    </row>
    <row r="666" ht="12">
      <c r="AU666" s="4"/>
    </row>
    <row r="667" ht="12">
      <c r="AU667" s="4"/>
    </row>
    <row r="668" ht="12">
      <c r="AU668" s="4"/>
    </row>
    <row r="669" ht="12">
      <c r="AU669" s="4"/>
    </row>
    <row r="670" ht="12">
      <c r="AU670" s="4"/>
    </row>
    <row r="671" ht="12">
      <c r="AU671" s="4"/>
    </row>
    <row r="672" ht="12">
      <c r="AU672" s="4"/>
    </row>
    <row r="673" ht="12">
      <c r="AU673" s="4"/>
    </row>
    <row r="674" ht="12">
      <c r="AU674" s="4"/>
    </row>
    <row r="675" ht="12">
      <c r="AU675" s="4"/>
    </row>
    <row r="676" ht="12">
      <c r="AU676" s="4"/>
    </row>
    <row r="677" ht="12">
      <c r="AU677" s="4"/>
    </row>
    <row r="678" ht="12">
      <c r="AU678" s="4"/>
    </row>
    <row r="679" ht="12">
      <c r="AU679" s="4"/>
    </row>
    <row r="680" ht="12">
      <c r="AU680" s="4"/>
    </row>
    <row r="681" ht="12">
      <c r="AU681" s="4"/>
    </row>
    <row r="682" ht="12">
      <c r="AU682" s="4"/>
    </row>
    <row r="683" ht="12">
      <c r="AU683" s="4"/>
    </row>
    <row r="684" ht="12">
      <c r="AU684" s="4"/>
    </row>
    <row r="685" ht="12">
      <c r="AU685" s="4"/>
    </row>
    <row r="686" ht="12">
      <c r="AU686" s="4"/>
    </row>
    <row r="687" ht="12">
      <c r="AU687" s="4"/>
    </row>
    <row r="688" ht="12">
      <c r="AU688" s="4"/>
    </row>
    <row r="689" ht="12">
      <c r="AU689" s="4"/>
    </row>
    <row r="690" ht="12">
      <c r="AU690" s="4"/>
    </row>
    <row r="691" ht="12">
      <c r="AU691" s="4"/>
    </row>
    <row r="692" ht="12">
      <c r="AU692" s="4"/>
    </row>
    <row r="693" ht="12">
      <c r="AU693" s="4"/>
    </row>
    <row r="694" ht="12">
      <c r="AU694" s="4"/>
    </row>
    <row r="695" ht="12">
      <c r="AU695" s="4"/>
    </row>
    <row r="696" ht="12">
      <c r="AU696" s="4"/>
    </row>
    <row r="697" ht="12">
      <c r="AU697" s="4"/>
    </row>
    <row r="698" ht="12">
      <c r="AU698" s="4"/>
    </row>
    <row r="699" ht="12">
      <c r="AU699" s="4"/>
    </row>
    <row r="700" ht="12">
      <c r="AU700" s="4"/>
    </row>
    <row r="701" ht="12">
      <c r="AU701" s="4"/>
    </row>
    <row r="702" ht="12">
      <c r="AU702" s="4"/>
    </row>
    <row r="703" ht="12">
      <c r="AU703" s="4"/>
    </row>
    <row r="704" ht="12">
      <c r="AU704" s="4"/>
    </row>
    <row r="705" ht="12">
      <c r="AU705" s="4"/>
    </row>
    <row r="706" ht="12">
      <c r="AU706" s="4"/>
    </row>
    <row r="707" ht="12">
      <c r="AU707" s="4"/>
    </row>
    <row r="708" ht="12">
      <c r="AU708" s="4"/>
    </row>
    <row r="709" ht="12">
      <c r="AU709" s="4"/>
    </row>
    <row r="710" ht="12">
      <c r="AU710" s="4"/>
    </row>
    <row r="711" ht="12">
      <c r="AU711" s="4"/>
    </row>
    <row r="712" ht="12">
      <c r="AU712" s="4"/>
    </row>
    <row r="713" ht="12">
      <c r="AU713" s="4"/>
    </row>
    <row r="714" ht="12">
      <c r="AU714" s="4"/>
    </row>
    <row r="715" ht="12">
      <c r="AU715" s="4"/>
    </row>
    <row r="716" ht="12">
      <c r="AU716" s="4"/>
    </row>
    <row r="717" ht="12">
      <c r="AU717" s="4"/>
    </row>
    <row r="718" ht="12">
      <c r="AU718" s="4"/>
    </row>
    <row r="719" ht="12">
      <c r="AU719" s="4"/>
    </row>
    <row r="720" ht="12">
      <c r="AU720" s="4"/>
    </row>
    <row r="721" ht="12">
      <c r="AU721" s="4"/>
    </row>
    <row r="722" ht="12">
      <c r="AU722" s="4"/>
    </row>
    <row r="723" ht="12">
      <c r="AU723" s="4"/>
    </row>
    <row r="724" ht="12">
      <c r="AU724" s="4"/>
    </row>
    <row r="725" ht="12">
      <c r="AU725" s="4"/>
    </row>
    <row r="726" ht="12">
      <c r="AU726" s="4"/>
    </row>
    <row r="727" ht="12">
      <c r="AU727" s="4"/>
    </row>
    <row r="728" ht="12">
      <c r="AU728" s="4"/>
    </row>
    <row r="729" ht="12">
      <c r="AU729" s="4"/>
    </row>
    <row r="730" ht="12">
      <c r="AU730" s="4"/>
    </row>
    <row r="731" ht="12">
      <c r="AU731" s="4"/>
    </row>
    <row r="732" ht="12">
      <c r="AU732" s="4"/>
    </row>
    <row r="733" ht="12">
      <c r="AU733" s="4"/>
    </row>
    <row r="734" ht="12">
      <c r="AU734" s="4"/>
    </row>
    <row r="735" ht="12">
      <c r="AU735" s="4"/>
    </row>
    <row r="736" ht="12">
      <c r="AU736" s="4"/>
    </row>
    <row r="737" ht="12">
      <c r="AU737" s="4"/>
    </row>
    <row r="738" ht="12">
      <c r="AU738" s="4"/>
    </row>
    <row r="739" ht="12">
      <c r="AU739" s="4"/>
    </row>
    <row r="740" ht="12">
      <c r="AU740" s="4"/>
    </row>
    <row r="741" ht="12">
      <c r="AU741" s="4"/>
    </row>
    <row r="742" ht="12">
      <c r="AU742" s="4"/>
    </row>
    <row r="743" ht="12">
      <c r="AU743" s="4"/>
    </row>
    <row r="744" ht="12">
      <c r="AU744" s="4"/>
    </row>
    <row r="745" ht="12">
      <c r="AU745" s="4"/>
    </row>
    <row r="746" ht="12">
      <c r="AU746" s="4"/>
    </row>
    <row r="747" ht="12">
      <c r="AU747" s="4"/>
    </row>
    <row r="748" ht="12">
      <c r="AU748" s="4"/>
    </row>
    <row r="749" ht="12">
      <c r="AU749" s="4"/>
    </row>
    <row r="750" ht="12">
      <c r="AU750" s="4"/>
    </row>
    <row r="751" ht="12">
      <c r="AU751" s="4"/>
    </row>
    <row r="752" ht="12">
      <c r="AU752" s="4"/>
    </row>
    <row r="753" ht="12">
      <c r="AU753" s="4"/>
    </row>
    <row r="754" ht="12">
      <c r="AU754" s="4"/>
    </row>
    <row r="755" ht="12">
      <c r="AU755" s="4"/>
    </row>
    <row r="756" ht="12">
      <c r="AU756" s="4"/>
    </row>
    <row r="757" ht="12">
      <c r="AU757" s="4"/>
    </row>
    <row r="758" ht="12">
      <c r="AU758" s="4"/>
    </row>
    <row r="759" ht="12">
      <c r="AU759" s="4"/>
    </row>
    <row r="760" ht="12">
      <c r="AU760" s="4"/>
    </row>
    <row r="761" ht="12">
      <c r="AU761" s="4"/>
    </row>
    <row r="762" ht="12">
      <c r="AU762" s="4"/>
    </row>
    <row r="763" ht="12">
      <c r="AU763" s="4"/>
    </row>
    <row r="764" ht="12">
      <c r="AU764" s="4"/>
    </row>
    <row r="765" ht="12">
      <c r="AU765" s="4"/>
    </row>
    <row r="766" ht="12">
      <c r="AU766" s="4"/>
    </row>
    <row r="767" ht="12">
      <c r="AU767" s="4"/>
    </row>
    <row r="768" ht="12">
      <c r="AU768" s="4"/>
    </row>
    <row r="769" ht="12">
      <c r="AU769" s="4"/>
    </row>
    <row r="770" ht="12">
      <c r="AU770" s="4"/>
    </row>
    <row r="771" ht="12">
      <c r="AU771" s="4"/>
    </row>
    <row r="772" ht="12">
      <c r="AU772" s="4"/>
    </row>
    <row r="773" ht="12">
      <c r="AU773" s="4"/>
    </row>
    <row r="774" ht="12">
      <c r="AU774" s="4"/>
    </row>
    <row r="775" ht="12">
      <c r="AU775" s="4"/>
    </row>
    <row r="776" ht="12">
      <c r="AU776" s="4"/>
    </row>
    <row r="777" ht="12">
      <c r="AU777" s="4"/>
    </row>
    <row r="778" ht="12">
      <c r="AU778" s="4"/>
    </row>
    <row r="779" ht="12">
      <c r="AU779" s="4"/>
    </row>
    <row r="780" ht="12">
      <c r="AU780" s="4"/>
    </row>
    <row r="781" ht="12">
      <c r="AU781" s="4"/>
    </row>
    <row r="782" ht="12">
      <c r="AU782" s="4"/>
    </row>
    <row r="783" ht="12">
      <c r="AU783" s="4"/>
    </row>
    <row r="784" ht="12">
      <c r="AU784" s="4"/>
    </row>
    <row r="785" ht="12">
      <c r="AU785" s="4"/>
    </row>
    <row r="786" ht="12">
      <c r="AU786" s="4"/>
    </row>
    <row r="787" ht="12">
      <c r="AU787" s="4"/>
    </row>
    <row r="788" ht="12">
      <c r="AU788" s="4"/>
    </row>
    <row r="789" ht="12">
      <c r="AU789" s="4"/>
    </row>
    <row r="790" ht="12">
      <c r="AU790" s="4"/>
    </row>
    <row r="791" ht="12">
      <c r="AU791" s="4"/>
    </row>
    <row r="792" ht="12">
      <c r="AU792" s="4"/>
    </row>
    <row r="793" ht="12">
      <c r="AU793" s="4"/>
    </row>
    <row r="794" ht="12">
      <c r="AU794" s="4"/>
    </row>
    <row r="795" ht="12">
      <c r="AU795" s="4"/>
    </row>
    <row r="796" ht="12">
      <c r="AU796" s="4"/>
    </row>
    <row r="797" ht="12">
      <c r="AU797" s="4"/>
    </row>
    <row r="798" ht="12">
      <c r="AU798" s="4"/>
    </row>
    <row r="799" ht="12">
      <c r="AU799" s="4"/>
    </row>
    <row r="800" ht="12">
      <c r="AU800" s="4"/>
    </row>
    <row r="801" ht="12">
      <c r="AU801" s="4"/>
    </row>
    <row r="802" ht="12">
      <c r="AU802" s="4"/>
    </row>
    <row r="803" ht="12">
      <c r="AU803" s="4"/>
    </row>
    <row r="804" ht="12">
      <c r="AU804" s="4"/>
    </row>
    <row r="805" ht="12">
      <c r="AU805" s="4"/>
    </row>
    <row r="806" ht="12">
      <c r="AU806" s="4"/>
    </row>
    <row r="807" ht="12">
      <c r="AU807" s="4"/>
    </row>
    <row r="808" ht="12">
      <c r="AU808" s="4"/>
    </row>
    <row r="809" ht="12">
      <c r="AU809" s="4"/>
    </row>
    <row r="810" ht="12">
      <c r="AU810" s="4"/>
    </row>
    <row r="811" ht="12">
      <c r="AU811" s="4"/>
    </row>
    <row r="812" ht="12">
      <c r="AU812" s="4"/>
    </row>
    <row r="813" ht="12">
      <c r="AU813" s="4"/>
    </row>
    <row r="814" ht="12">
      <c r="AU814" s="4"/>
    </row>
    <row r="815" ht="12">
      <c r="AU815" s="4"/>
    </row>
    <row r="816" ht="12">
      <c r="AU816" s="4"/>
    </row>
    <row r="817" ht="12">
      <c r="AU817" s="4"/>
    </row>
    <row r="818" ht="12">
      <c r="AU818" s="4"/>
    </row>
    <row r="819" ht="12">
      <c r="AU819" s="4"/>
    </row>
    <row r="820" ht="12">
      <c r="AU820" s="4"/>
    </row>
    <row r="821" ht="12">
      <c r="AU821" s="4"/>
    </row>
    <row r="822" ht="12">
      <c r="AU822" s="4"/>
    </row>
    <row r="823" ht="12">
      <c r="AU823" s="4"/>
    </row>
    <row r="824" ht="12">
      <c r="AU824" s="4"/>
    </row>
    <row r="825" ht="12">
      <c r="AU825" s="4"/>
    </row>
    <row r="826" ht="12">
      <c r="AU826" s="4"/>
    </row>
    <row r="827" ht="12">
      <c r="AU827" s="4"/>
    </row>
    <row r="828" ht="12">
      <c r="AU828" s="4"/>
    </row>
    <row r="829" ht="12">
      <c r="AU829" s="4"/>
    </row>
    <row r="830" ht="12">
      <c r="AU830" s="4"/>
    </row>
    <row r="831" ht="12">
      <c r="AU831" s="4"/>
    </row>
    <row r="832" ht="12">
      <c r="AU832" s="4"/>
    </row>
    <row r="833" ht="12">
      <c r="AU833" s="4"/>
    </row>
    <row r="834" ht="12">
      <c r="AU834" s="4"/>
    </row>
    <row r="835" ht="12">
      <c r="AU835" s="4"/>
    </row>
    <row r="836" ht="12">
      <c r="AU836" s="4"/>
    </row>
    <row r="837" ht="12">
      <c r="AU837" s="4"/>
    </row>
    <row r="838" ht="12">
      <c r="AU838" s="4"/>
    </row>
    <row r="839" ht="12">
      <c r="AU839" s="4"/>
    </row>
    <row r="840" ht="12">
      <c r="AU840" s="4"/>
    </row>
    <row r="841" ht="12">
      <c r="AU841" s="4"/>
    </row>
    <row r="842" ht="12">
      <c r="AU842" s="4"/>
    </row>
    <row r="843" ht="12">
      <c r="AU843" s="4"/>
    </row>
    <row r="844" ht="12">
      <c r="AU844" s="4"/>
    </row>
    <row r="845" ht="12">
      <c r="AU845" s="4"/>
    </row>
    <row r="846" ht="12">
      <c r="AU846" s="4"/>
    </row>
    <row r="847" ht="12">
      <c r="AU847" s="4"/>
    </row>
    <row r="848" ht="12">
      <c r="AU848" s="4"/>
    </row>
    <row r="849" ht="12">
      <c r="AU849" s="4"/>
    </row>
    <row r="850" ht="12">
      <c r="AU850" s="4"/>
    </row>
    <row r="851" ht="12">
      <c r="AU851" s="4"/>
    </row>
    <row r="852" ht="12">
      <c r="AU852" s="4"/>
    </row>
    <row r="853" ht="12">
      <c r="AU853" s="4"/>
    </row>
    <row r="854" ht="12">
      <c r="AU854" s="4"/>
    </row>
    <row r="855" ht="12">
      <c r="AU855" s="4"/>
    </row>
    <row r="856" ht="12">
      <c r="AU856" s="4"/>
    </row>
    <row r="857" ht="12">
      <c r="AU857" s="4"/>
    </row>
    <row r="858" ht="12">
      <c r="AU858" s="4"/>
    </row>
    <row r="859" ht="12">
      <c r="AU859" s="4"/>
    </row>
    <row r="860" ht="12">
      <c r="AU860" s="4"/>
    </row>
    <row r="861" ht="12">
      <c r="AU861" s="4"/>
    </row>
    <row r="862" ht="12">
      <c r="AU862" s="4"/>
    </row>
    <row r="863" ht="12">
      <c r="AU863" s="4"/>
    </row>
    <row r="864" ht="12">
      <c r="AU864" s="4"/>
    </row>
    <row r="865" ht="12">
      <c r="AU865" s="4"/>
    </row>
    <row r="866" ht="12">
      <c r="AU866" s="4"/>
    </row>
    <row r="867" ht="12">
      <c r="AU867" s="4"/>
    </row>
    <row r="868" ht="12">
      <c r="AU868" s="4"/>
    </row>
    <row r="869" ht="12">
      <c r="AU869" s="4"/>
    </row>
    <row r="870" ht="12">
      <c r="AU870" s="4"/>
    </row>
    <row r="871" ht="12">
      <c r="AU871" s="4"/>
    </row>
    <row r="872" ht="12">
      <c r="AU872" s="4"/>
    </row>
    <row r="873" ht="12">
      <c r="AU873" s="4"/>
    </row>
    <row r="874" ht="12">
      <c r="AU874" s="4"/>
    </row>
    <row r="875" ht="12">
      <c r="AU875" s="4"/>
    </row>
    <row r="876" ht="12">
      <c r="AU876" s="4"/>
    </row>
    <row r="877" ht="12">
      <c r="AU877" s="4"/>
    </row>
    <row r="878" ht="12">
      <c r="AU878" s="4"/>
    </row>
    <row r="879" ht="12">
      <c r="AU879" s="4"/>
    </row>
    <row r="880" ht="12">
      <c r="AU880" s="4"/>
    </row>
    <row r="881" ht="12">
      <c r="AU881" s="4"/>
    </row>
    <row r="882" ht="12">
      <c r="AU882" s="4"/>
    </row>
    <row r="883" ht="12">
      <c r="AU883" s="4"/>
    </row>
    <row r="884" ht="12">
      <c r="AU884" s="4"/>
    </row>
    <row r="885" ht="12">
      <c r="AU885" s="4"/>
    </row>
    <row r="886" ht="12">
      <c r="AU886" s="4"/>
    </row>
    <row r="887" ht="12">
      <c r="AU887" s="4"/>
    </row>
    <row r="888" ht="12">
      <c r="AU888" s="4"/>
    </row>
    <row r="889" ht="12">
      <c r="AU889" s="4"/>
    </row>
    <row r="890" ht="12">
      <c r="AU890" s="4"/>
    </row>
    <row r="891" ht="12">
      <c r="AU891" s="4"/>
    </row>
    <row r="892" ht="12">
      <c r="AU892" s="4"/>
    </row>
    <row r="893" ht="12">
      <c r="AU893" s="4"/>
    </row>
    <row r="894" ht="12">
      <c r="AU894" s="4"/>
    </row>
    <row r="895" ht="12">
      <c r="AU895" s="4"/>
    </row>
    <row r="896" ht="12">
      <c r="AU896" s="4"/>
    </row>
    <row r="897" ht="12">
      <c r="AU897" s="4"/>
    </row>
    <row r="898" ht="12">
      <c r="AU898" s="4"/>
    </row>
    <row r="899" ht="12">
      <c r="AU899" s="4"/>
    </row>
    <row r="900" ht="12">
      <c r="AU900" s="4"/>
    </row>
    <row r="901" ht="12">
      <c r="AU901" s="4"/>
    </row>
    <row r="902" ht="12">
      <c r="AU902" s="4"/>
    </row>
    <row r="903" ht="12">
      <c r="AU903" s="4"/>
    </row>
    <row r="904" ht="12">
      <c r="AU904" s="4"/>
    </row>
    <row r="905" ht="12">
      <c r="AU905" s="4"/>
    </row>
    <row r="906" ht="12">
      <c r="AU906" s="4"/>
    </row>
    <row r="907" ht="12">
      <c r="AU907" s="4"/>
    </row>
    <row r="908" ht="12">
      <c r="AU908" s="4"/>
    </row>
    <row r="909" ht="12">
      <c r="AU909" s="4"/>
    </row>
    <row r="910" ht="12">
      <c r="AU910" s="4"/>
    </row>
    <row r="911" ht="12">
      <c r="AU911" s="4"/>
    </row>
    <row r="912" ht="12">
      <c r="AU912" s="4"/>
    </row>
    <row r="913" ht="12">
      <c r="AU913" s="4"/>
    </row>
    <row r="914" ht="12">
      <c r="AU914" s="4"/>
    </row>
    <row r="915" ht="12">
      <c r="AU915" s="4"/>
    </row>
    <row r="916" ht="12">
      <c r="AU916" s="4"/>
    </row>
    <row r="917" ht="12">
      <c r="AU917" s="4"/>
    </row>
    <row r="918" ht="12">
      <c r="AU918" s="4"/>
    </row>
    <row r="919" ht="12">
      <c r="AU919" s="4"/>
    </row>
    <row r="920" ht="12">
      <c r="AU920" s="4"/>
    </row>
    <row r="921" ht="12">
      <c r="AU921" s="4"/>
    </row>
    <row r="922" ht="12">
      <c r="AU922" s="4"/>
    </row>
    <row r="923" ht="12">
      <c r="AU923" s="4"/>
    </row>
    <row r="924" ht="12">
      <c r="AU924" s="4"/>
    </row>
    <row r="925" ht="12">
      <c r="AU925" s="4"/>
    </row>
    <row r="926" ht="12">
      <c r="AU926" s="4"/>
    </row>
    <row r="927" ht="12">
      <c r="AU927" s="4"/>
    </row>
    <row r="928" ht="12">
      <c r="AU928" s="4"/>
    </row>
    <row r="929" ht="12">
      <c r="AU929" s="4"/>
    </row>
    <row r="930" ht="12">
      <c r="AU930" s="4"/>
    </row>
    <row r="931" ht="12">
      <c r="AU931" s="4"/>
    </row>
    <row r="932" ht="12">
      <c r="AU932" s="4"/>
    </row>
    <row r="933" ht="12">
      <c r="AU933" s="4"/>
    </row>
    <row r="934" ht="12">
      <c r="AU934" s="4"/>
    </row>
    <row r="935" ht="12">
      <c r="AU935" s="4"/>
    </row>
    <row r="936" ht="12">
      <c r="AU936" s="4"/>
    </row>
    <row r="937" ht="12">
      <c r="AU937" s="4"/>
    </row>
    <row r="938" ht="12">
      <c r="AU938" s="4"/>
    </row>
    <row r="939" ht="12">
      <c r="AU939" s="4"/>
    </row>
    <row r="940" ht="12">
      <c r="AU940" s="4"/>
    </row>
    <row r="941" ht="12">
      <c r="AU941" s="4"/>
    </row>
    <row r="942" ht="12">
      <c r="AU942" s="4"/>
    </row>
    <row r="943" ht="12">
      <c r="AU943" s="4"/>
    </row>
    <row r="944" ht="12">
      <c r="AU944" s="4"/>
    </row>
    <row r="945" ht="12">
      <c r="AU945" s="4"/>
    </row>
    <row r="946" ht="12">
      <c r="AU946" s="4"/>
    </row>
    <row r="947" ht="12">
      <c r="AU947" s="4"/>
    </row>
    <row r="948" ht="12">
      <c r="AU948" s="4"/>
    </row>
    <row r="949" ht="12">
      <c r="AU949" s="4"/>
    </row>
    <row r="950" ht="12">
      <c r="AU950" s="4"/>
    </row>
    <row r="951" ht="12">
      <c r="AU951" s="4"/>
    </row>
    <row r="952" ht="12">
      <c r="AU952" s="4"/>
    </row>
    <row r="953" ht="12">
      <c r="AU953" s="4"/>
    </row>
    <row r="954" ht="12">
      <c r="AU954" s="4"/>
    </row>
    <row r="955" ht="12">
      <c r="AU955" s="4"/>
    </row>
    <row r="956" ht="12">
      <c r="AU956" s="4"/>
    </row>
    <row r="957" ht="12">
      <c r="AU957" s="4"/>
    </row>
    <row r="958" ht="12">
      <c r="AU958" s="4"/>
    </row>
    <row r="959" ht="12">
      <c r="AU959" s="4"/>
    </row>
    <row r="960" ht="12">
      <c r="AU960" s="4"/>
    </row>
    <row r="961" ht="12">
      <c r="AU961" s="4"/>
    </row>
    <row r="962" ht="12">
      <c r="AU962" s="4"/>
    </row>
    <row r="963" ht="12">
      <c r="AU963" s="4"/>
    </row>
    <row r="964" ht="12">
      <c r="AU964" s="4"/>
    </row>
    <row r="965" ht="12">
      <c r="AU965" s="4"/>
    </row>
    <row r="966" ht="12">
      <c r="AU966" s="4"/>
    </row>
    <row r="967" ht="12">
      <c r="AU967" s="4"/>
    </row>
    <row r="968" ht="12">
      <c r="AU968" s="4"/>
    </row>
    <row r="969" ht="12">
      <c r="AU969" s="4"/>
    </row>
    <row r="970" ht="12">
      <c r="AU970" s="4"/>
    </row>
    <row r="971" ht="12">
      <c r="AU971" s="4"/>
    </row>
    <row r="972" ht="12">
      <c r="AU972" s="4"/>
    </row>
    <row r="973" ht="12">
      <c r="AU973" s="4"/>
    </row>
    <row r="974" ht="12">
      <c r="AU974" s="4"/>
    </row>
    <row r="975" ht="12">
      <c r="AU975" s="4"/>
    </row>
    <row r="976" ht="12">
      <c r="AU976" s="4"/>
    </row>
    <row r="977" ht="12">
      <c r="AU977" s="4"/>
    </row>
    <row r="978" ht="12">
      <c r="AU978" s="4"/>
    </row>
    <row r="979" ht="12">
      <c r="AU979" s="4"/>
    </row>
    <row r="980" ht="12">
      <c r="AU980" s="4"/>
    </row>
    <row r="981" ht="12">
      <c r="AU981" s="4"/>
    </row>
    <row r="982" ht="12">
      <c r="AU982" s="4"/>
    </row>
    <row r="983" ht="12">
      <c r="AU983" s="4"/>
    </row>
    <row r="984" ht="12">
      <c r="AU984" s="4"/>
    </row>
    <row r="985" ht="12">
      <c r="AU985" s="4"/>
    </row>
    <row r="986" ht="12">
      <c r="AU986" s="4"/>
    </row>
    <row r="987" ht="12">
      <c r="AU987" s="4"/>
    </row>
    <row r="988" ht="12">
      <c r="AU988" s="4"/>
    </row>
    <row r="989" ht="12">
      <c r="AU989" s="4"/>
    </row>
    <row r="990" ht="12">
      <c r="AU990" s="4"/>
    </row>
    <row r="991" ht="12">
      <c r="AU991" s="4"/>
    </row>
    <row r="992" ht="12">
      <c r="AU992" s="4"/>
    </row>
    <row r="993" ht="12">
      <c r="AU993" s="4"/>
    </row>
    <row r="994" ht="12">
      <c r="AU994" s="4"/>
    </row>
    <row r="995" ht="12">
      <c r="AU995" s="4"/>
    </row>
    <row r="996" ht="12">
      <c r="AU996" s="4"/>
    </row>
    <row r="997" ht="12">
      <c r="AU997" s="4"/>
    </row>
    <row r="998" ht="12">
      <c r="AU998" s="4"/>
    </row>
    <row r="999" ht="12">
      <c r="AU999" s="4"/>
    </row>
    <row r="1000" ht="12">
      <c r="AU1000" s="4"/>
    </row>
    <row r="1001" ht="12">
      <c r="AU1001" s="4"/>
    </row>
    <row r="1002" ht="12">
      <c r="AU1002" s="4"/>
    </row>
    <row r="1003" ht="12">
      <c r="AU1003" s="4"/>
    </row>
    <row r="1004" ht="12">
      <c r="AU1004" s="4"/>
    </row>
    <row r="1005" ht="12">
      <c r="AU1005" s="4"/>
    </row>
    <row r="1006" ht="12">
      <c r="AU1006" s="4"/>
    </row>
    <row r="1007" ht="12">
      <c r="AU1007" s="4"/>
    </row>
    <row r="1008" ht="12">
      <c r="AU1008" s="4"/>
    </row>
    <row r="1009" ht="12">
      <c r="AU1009" s="4"/>
    </row>
    <row r="1010" ht="12">
      <c r="AU1010" s="4"/>
    </row>
    <row r="1011" ht="12">
      <c r="AU1011" s="4"/>
    </row>
    <row r="1012" ht="12">
      <c r="AU1012" s="4"/>
    </row>
    <row r="1013" ht="12">
      <c r="AU1013" s="4"/>
    </row>
    <row r="1014" ht="12">
      <c r="AU1014" s="4"/>
    </row>
    <row r="1015" ht="12">
      <c r="AU1015" s="4"/>
    </row>
    <row r="1016" ht="12">
      <c r="AU1016" s="4"/>
    </row>
    <row r="1017" ht="12">
      <c r="AU1017" s="4"/>
    </row>
    <row r="1018" ht="12">
      <c r="AU1018" s="4"/>
    </row>
    <row r="1019" ht="12">
      <c r="AU1019" s="4"/>
    </row>
    <row r="1020" ht="12">
      <c r="AU1020" s="4"/>
    </row>
    <row r="1021" ht="12">
      <c r="AU1021" s="4"/>
    </row>
    <row r="1022" ht="12">
      <c r="AU1022" s="4"/>
    </row>
    <row r="1023" ht="12">
      <c r="AU1023" s="4"/>
    </row>
    <row r="1024" ht="12">
      <c r="AU1024" s="4"/>
    </row>
    <row r="1025" ht="12">
      <c r="AU1025" s="4"/>
    </row>
    <row r="1026" ht="12">
      <c r="AU1026" s="4"/>
    </row>
    <row r="1027" ht="12">
      <c r="AU1027" s="4"/>
    </row>
    <row r="1028" ht="12">
      <c r="AU1028" s="4"/>
    </row>
    <row r="1029" ht="12">
      <c r="AU1029" s="4"/>
    </row>
    <row r="1030" ht="12">
      <c r="AU1030" s="4"/>
    </row>
    <row r="1031" ht="12">
      <c r="AU1031" s="4"/>
    </row>
    <row r="1032" ht="12">
      <c r="AU1032" s="4"/>
    </row>
    <row r="1033" ht="12">
      <c r="AU1033" s="4"/>
    </row>
    <row r="1034" ht="12">
      <c r="AU1034" s="4"/>
    </row>
    <row r="1035" ht="12">
      <c r="AU1035" s="4"/>
    </row>
    <row r="1036" ht="12">
      <c r="AU1036" s="4"/>
    </row>
    <row r="1037" ht="12">
      <c r="AU1037" s="4"/>
    </row>
    <row r="1038" ht="12">
      <c r="AU1038" s="4"/>
    </row>
    <row r="1039" ht="12">
      <c r="AU1039" s="4"/>
    </row>
    <row r="1040" ht="12">
      <c r="AU1040" s="4"/>
    </row>
    <row r="1041" ht="12">
      <c r="AU1041" s="4"/>
    </row>
    <row r="1042" ht="12">
      <c r="AU1042" s="4"/>
    </row>
    <row r="1043" ht="12">
      <c r="AU1043" s="4"/>
    </row>
    <row r="1044" ht="12">
      <c r="AU1044" s="4"/>
    </row>
    <row r="1045" ht="12">
      <c r="AU1045" s="4"/>
    </row>
    <row r="1046" ht="12">
      <c r="AU1046" s="4"/>
    </row>
    <row r="1047" ht="12">
      <c r="AU1047" s="4"/>
    </row>
    <row r="1048" ht="12">
      <c r="AU1048" s="4"/>
    </row>
    <row r="1049" ht="12">
      <c r="AU1049" s="4"/>
    </row>
    <row r="1050" ht="12">
      <c r="AU1050" s="4"/>
    </row>
    <row r="1051" ht="12">
      <c r="AU1051" s="4"/>
    </row>
    <row r="1052" ht="12">
      <c r="AU1052" s="4"/>
    </row>
    <row r="1053" ht="12">
      <c r="AU1053" s="4"/>
    </row>
    <row r="1054" ht="12">
      <c r="AU1054" s="4"/>
    </row>
    <row r="1055" ht="12">
      <c r="AU1055" s="4"/>
    </row>
    <row r="1056" ht="12">
      <c r="AU1056" s="4"/>
    </row>
    <row r="1057" ht="12">
      <c r="AU1057" s="4"/>
    </row>
    <row r="1058" ht="12">
      <c r="AU1058" s="4"/>
    </row>
    <row r="1059" ht="12">
      <c r="AU1059" s="4"/>
    </row>
    <row r="1060" ht="12">
      <c r="AU1060" s="4"/>
    </row>
    <row r="1061" ht="12">
      <c r="AU1061" s="4"/>
    </row>
    <row r="1062" ht="12">
      <c r="AU1062" s="4"/>
    </row>
    <row r="1063" ht="12">
      <c r="AU1063" s="4"/>
    </row>
    <row r="1064" ht="12">
      <c r="AU1064" s="4"/>
    </row>
    <row r="1065" ht="12">
      <c r="AU1065" s="4"/>
    </row>
    <row r="1066" ht="12">
      <c r="AU1066" s="4"/>
    </row>
    <row r="1067" ht="12">
      <c r="AU1067" s="4"/>
    </row>
    <row r="1068" ht="12">
      <c r="AU1068" s="4"/>
    </row>
    <row r="1069" ht="12">
      <c r="AU1069" s="4"/>
    </row>
    <row r="1070" ht="12">
      <c r="AU1070" s="4"/>
    </row>
    <row r="1071" ht="12">
      <c r="AU1071" s="4"/>
    </row>
    <row r="1072" ht="12">
      <c r="AU1072" s="4"/>
    </row>
    <row r="1073" ht="12">
      <c r="AU1073" s="4"/>
    </row>
    <row r="1074" ht="12">
      <c r="AU1074" s="4"/>
    </row>
    <row r="1075" ht="12">
      <c r="AU1075" s="4"/>
    </row>
    <row r="1076" ht="12">
      <c r="AU1076" s="4"/>
    </row>
    <row r="1077" ht="12">
      <c r="AU1077" s="4"/>
    </row>
    <row r="1078" ht="12">
      <c r="AU1078" s="4"/>
    </row>
    <row r="1079" ht="12">
      <c r="AU1079" s="4"/>
    </row>
    <row r="1080" ht="12">
      <c r="AU1080" s="4"/>
    </row>
    <row r="1081" ht="12">
      <c r="AU1081" s="4"/>
    </row>
    <row r="1082" ht="12">
      <c r="AU1082" s="4"/>
    </row>
    <row r="1083" ht="12">
      <c r="AU1083" s="4"/>
    </row>
    <row r="1084" ht="12">
      <c r="AU1084" s="4"/>
    </row>
    <row r="1085" ht="12">
      <c r="AU1085" s="4"/>
    </row>
    <row r="1086" ht="12">
      <c r="AU1086" s="4"/>
    </row>
    <row r="1087" ht="12">
      <c r="AU1087" s="4"/>
    </row>
    <row r="1088" ht="12">
      <c r="AU1088" s="4"/>
    </row>
    <row r="1089" ht="12">
      <c r="AU1089" s="4"/>
    </row>
    <row r="1090" ht="12">
      <c r="AU1090" s="4"/>
    </row>
    <row r="1091" ht="12">
      <c r="AU1091" s="4"/>
    </row>
    <row r="1092" ht="12">
      <c r="AU1092" s="4"/>
    </row>
    <row r="1093" ht="12">
      <c r="AU1093" s="4"/>
    </row>
    <row r="1094" ht="12">
      <c r="AU1094" s="4"/>
    </row>
    <row r="1095" ht="12">
      <c r="AU1095" s="4"/>
    </row>
    <row r="1096" ht="12">
      <c r="AU1096" s="4"/>
    </row>
    <row r="1097" ht="12">
      <c r="AU1097" s="4"/>
    </row>
    <row r="1098" ht="12">
      <c r="AU1098" s="4"/>
    </row>
    <row r="1099" ht="12">
      <c r="AU1099" s="4"/>
    </row>
    <row r="1100" ht="12">
      <c r="AU1100" s="4"/>
    </row>
    <row r="1101" ht="12">
      <c r="AU1101" s="4"/>
    </row>
    <row r="1102" ht="12">
      <c r="AU1102" s="4"/>
    </row>
    <row r="1103" ht="12">
      <c r="AU1103" s="4"/>
    </row>
    <row r="1104" ht="12">
      <c r="AU1104" s="4"/>
    </row>
    <row r="1105" ht="12">
      <c r="AU1105" s="4"/>
    </row>
    <row r="1106" ht="12">
      <c r="AU1106" s="4"/>
    </row>
    <row r="1107" ht="12">
      <c r="AU1107" s="4"/>
    </row>
    <row r="1108" ht="12">
      <c r="AU1108" s="4"/>
    </row>
    <row r="1109" ht="12">
      <c r="AU1109" s="4"/>
    </row>
    <row r="1110" ht="12">
      <c r="AU1110" s="4"/>
    </row>
    <row r="1111" ht="12">
      <c r="AU1111" s="4"/>
    </row>
    <row r="1112" ht="12">
      <c r="AU1112" s="4"/>
    </row>
    <row r="1113" ht="12">
      <c r="AU1113" s="4"/>
    </row>
    <row r="1114" ht="12">
      <c r="AU1114" s="4"/>
    </row>
    <row r="1115" ht="12">
      <c r="AU1115" s="4"/>
    </row>
    <row r="1116" ht="12">
      <c r="AU1116" s="4"/>
    </row>
    <row r="1117" ht="12">
      <c r="AU1117" s="4"/>
    </row>
    <row r="1118" ht="12">
      <c r="AU1118" s="4"/>
    </row>
    <row r="1119" ht="12">
      <c r="AU1119" s="4"/>
    </row>
    <row r="1120" ht="12">
      <c r="AU1120" s="4"/>
    </row>
    <row r="1121" ht="12">
      <c r="AU1121" s="4"/>
    </row>
    <row r="1122" ht="12">
      <c r="AU1122" s="4"/>
    </row>
    <row r="1123" ht="12">
      <c r="AU1123" s="4"/>
    </row>
    <row r="1124" ht="12">
      <c r="AU1124" s="4"/>
    </row>
    <row r="1125" ht="12">
      <c r="AU1125" s="4"/>
    </row>
    <row r="1126" ht="12">
      <c r="AU1126" s="4"/>
    </row>
    <row r="1127" ht="12">
      <c r="AU1127" s="4"/>
    </row>
    <row r="1128" ht="12">
      <c r="AU1128" s="4"/>
    </row>
    <row r="1129" ht="12">
      <c r="AU1129" s="4"/>
    </row>
    <row r="1130" ht="12">
      <c r="AU1130" s="4"/>
    </row>
    <row r="1131" ht="12">
      <c r="AU1131" s="4"/>
    </row>
    <row r="1132" ht="12">
      <c r="AU1132" s="4"/>
    </row>
    <row r="1133" ht="12">
      <c r="AU1133" s="4"/>
    </row>
    <row r="1134" ht="12">
      <c r="AU1134" s="4"/>
    </row>
    <row r="1135" ht="12">
      <c r="AU1135" s="4"/>
    </row>
    <row r="1136" ht="12">
      <c r="AU1136" s="4"/>
    </row>
    <row r="1137" ht="12">
      <c r="AU1137" s="4"/>
    </row>
    <row r="1138" ht="12">
      <c r="AU1138" s="4"/>
    </row>
    <row r="1139" ht="12">
      <c r="AU1139" s="4"/>
    </row>
    <row r="1140" ht="12">
      <c r="AU1140" s="4"/>
    </row>
    <row r="1141" ht="12">
      <c r="AU1141" s="4"/>
    </row>
    <row r="1142" ht="12">
      <c r="AU1142" s="4"/>
    </row>
    <row r="1143" ht="12">
      <c r="AU1143" s="4"/>
    </row>
    <row r="1144" ht="12">
      <c r="AU1144" s="4"/>
    </row>
    <row r="1145" ht="12">
      <c r="AU1145" s="4"/>
    </row>
    <row r="1146" ht="12">
      <c r="AU1146" s="4"/>
    </row>
    <row r="1147" ht="12">
      <c r="AU1147" s="4"/>
    </row>
    <row r="1148" ht="12">
      <c r="AU1148" s="4"/>
    </row>
    <row r="1149" ht="12">
      <c r="AU1149" s="4"/>
    </row>
    <row r="1150" ht="12">
      <c r="AU1150" s="4"/>
    </row>
    <row r="1151" ht="12">
      <c r="AU1151" s="4"/>
    </row>
    <row r="1152" ht="12">
      <c r="AU1152" s="4"/>
    </row>
    <row r="1153" ht="12">
      <c r="AU1153" s="4"/>
    </row>
    <row r="1154" ht="12">
      <c r="AU1154" s="4"/>
    </row>
    <row r="1155" ht="12">
      <c r="AU1155" s="4"/>
    </row>
    <row r="1156" ht="12">
      <c r="AU1156" s="4"/>
    </row>
    <row r="1157" ht="12">
      <c r="AU1157" s="4"/>
    </row>
    <row r="1158" ht="12">
      <c r="AU1158" s="4"/>
    </row>
    <row r="1159" ht="12">
      <c r="AU1159" s="4"/>
    </row>
    <row r="1160" ht="12">
      <c r="AU1160" s="4"/>
    </row>
    <row r="1161" ht="12">
      <c r="AU1161" s="4"/>
    </row>
    <row r="1162" ht="12">
      <c r="AU1162" s="4"/>
    </row>
    <row r="1163" ht="12">
      <c r="AU1163" s="4"/>
    </row>
    <row r="1164" ht="12">
      <c r="AU1164" s="4"/>
    </row>
    <row r="1165" ht="12">
      <c r="AU1165" s="4"/>
    </row>
    <row r="1166" ht="12">
      <c r="AU1166" s="4"/>
    </row>
    <row r="1167" ht="12">
      <c r="AU1167" s="4"/>
    </row>
    <row r="1168" ht="12">
      <c r="AU1168" s="4"/>
    </row>
    <row r="1169" ht="12">
      <c r="AU1169" s="4"/>
    </row>
    <row r="1170" ht="12">
      <c r="AU1170" s="4"/>
    </row>
    <row r="1171" ht="12">
      <c r="AU1171" s="4"/>
    </row>
    <row r="1172" ht="12">
      <c r="AU1172" s="4"/>
    </row>
    <row r="1173" ht="12">
      <c r="AU1173" s="4"/>
    </row>
    <row r="1174" ht="12">
      <c r="AU1174" s="4"/>
    </row>
    <row r="1175" ht="12">
      <c r="AU1175" s="4"/>
    </row>
    <row r="1176" ht="12">
      <c r="AU1176" s="4"/>
    </row>
    <row r="1177" ht="12">
      <c r="AU1177" s="4"/>
    </row>
    <row r="1178" ht="12">
      <c r="AU1178" s="4"/>
    </row>
    <row r="1179" ht="12">
      <c r="AU1179" s="4"/>
    </row>
    <row r="1180" ht="12">
      <c r="AU1180" s="4"/>
    </row>
    <row r="1181" ht="12">
      <c r="AU1181" s="4"/>
    </row>
    <row r="1182" ht="12">
      <c r="AU1182" s="4"/>
    </row>
    <row r="1183" ht="12">
      <c r="AU1183" s="4"/>
    </row>
    <row r="1184" ht="12">
      <c r="AU1184" s="4"/>
    </row>
    <row r="1185" ht="12">
      <c r="AU1185" s="4"/>
    </row>
    <row r="1186" ht="12">
      <c r="AU1186" s="4"/>
    </row>
    <row r="1187" ht="12">
      <c r="AU1187" s="4"/>
    </row>
    <row r="1188" ht="12">
      <c r="AU1188" s="4"/>
    </row>
    <row r="1189" ht="12">
      <c r="AU1189" s="4"/>
    </row>
    <row r="1190" ht="12">
      <c r="AU1190" s="4"/>
    </row>
    <row r="1191" ht="12">
      <c r="AU1191" s="4"/>
    </row>
    <row r="1192" ht="12">
      <c r="AU1192" s="4"/>
    </row>
    <row r="1193" ht="12">
      <c r="AU1193" s="4"/>
    </row>
    <row r="1194" ht="12">
      <c r="AU1194" s="4"/>
    </row>
    <row r="1195" ht="12">
      <c r="AU1195" s="4"/>
    </row>
    <row r="1196" ht="12">
      <c r="AU1196" s="4"/>
    </row>
    <row r="1197" ht="12">
      <c r="AU1197" s="4"/>
    </row>
    <row r="1198" ht="12">
      <c r="AU1198" s="4"/>
    </row>
    <row r="1199" ht="12">
      <c r="AU1199" s="4"/>
    </row>
    <row r="1200" ht="12">
      <c r="AU1200" s="4"/>
    </row>
    <row r="1201" ht="12">
      <c r="AU1201" s="4"/>
    </row>
    <row r="1202" ht="12">
      <c r="AU1202" s="4"/>
    </row>
    <row r="1203" ht="12">
      <c r="AU1203" s="4"/>
    </row>
    <row r="1204" ht="12">
      <c r="AU1204" s="4"/>
    </row>
    <row r="1205" ht="12">
      <c r="AU1205" s="4"/>
    </row>
    <row r="1206" ht="12">
      <c r="AU1206" s="4"/>
    </row>
    <row r="1207" ht="12">
      <c r="AU1207" s="4"/>
    </row>
    <row r="1208" ht="12">
      <c r="AU1208" s="4"/>
    </row>
    <row r="1209" ht="12">
      <c r="AU1209" s="4"/>
    </row>
    <row r="1210" ht="12">
      <c r="AU1210" s="4"/>
    </row>
    <row r="1211" ht="12">
      <c r="AU1211" s="4"/>
    </row>
    <row r="1212" ht="12">
      <c r="AU1212" s="4"/>
    </row>
    <row r="1213" ht="12">
      <c r="AU1213" s="4"/>
    </row>
    <row r="1214" ht="12">
      <c r="AU1214" s="4"/>
    </row>
    <row r="1215" ht="12">
      <c r="AU1215" s="4"/>
    </row>
    <row r="1216" ht="12">
      <c r="AU1216" s="4"/>
    </row>
    <row r="1217" ht="12">
      <c r="AU1217" s="4"/>
    </row>
    <row r="1218" ht="12">
      <c r="AU1218" s="4"/>
    </row>
    <row r="1219" ht="12">
      <c r="AU1219" s="4"/>
    </row>
    <row r="1220" ht="12">
      <c r="AU1220" s="4"/>
    </row>
    <row r="1221" ht="12">
      <c r="AU1221" s="4"/>
    </row>
    <row r="1222" ht="12">
      <c r="AU1222" s="4"/>
    </row>
    <row r="1223" ht="12">
      <c r="AU1223" s="4"/>
    </row>
    <row r="1224" ht="12">
      <c r="AU1224" s="4"/>
    </row>
    <row r="1225" ht="12">
      <c r="AU1225" s="4"/>
    </row>
    <row r="1226" ht="12">
      <c r="AU1226" s="4"/>
    </row>
    <row r="1227" ht="12">
      <c r="AU1227" s="4"/>
    </row>
    <row r="1228" ht="12">
      <c r="AU1228" s="4"/>
    </row>
    <row r="1229" ht="12">
      <c r="AU1229" s="4"/>
    </row>
    <row r="1230" ht="12">
      <c r="AU1230" s="4"/>
    </row>
    <row r="1231" ht="12">
      <c r="AU1231" s="4"/>
    </row>
    <row r="1232" ht="12">
      <c r="AU1232" s="4"/>
    </row>
    <row r="1233" ht="12">
      <c r="AU1233" s="4"/>
    </row>
    <row r="1234" ht="12">
      <c r="AU1234" s="4"/>
    </row>
    <row r="1235" ht="12">
      <c r="AU1235" s="4"/>
    </row>
    <row r="1236" ht="12">
      <c r="AU1236" s="4"/>
    </row>
    <row r="1237" ht="12">
      <c r="AU1237" s="4"/>
    </row>
    <row r="1238" ht="12">
      <c r="AU1238" s="4"/>
    </row>
    <row r="1239" ht="12">
      <c r="AU1239" s="4"/>
    </row>
    <row r="1240" ht="12">
      <c r="AU1240" s="4"/>
    </row>
    <row r="1241" ht="12">
      <c r="AU1241" s="4"/>
    </row>
    <row r="1242" ht="12">
      <c r="AU1242" s="4"/>
    </row>
    <row r="1243" ht="12">
      <c r="AU1243" s="4"/>
    </row>
    <row r="1244" ht="12">
      <c r="AU1244" s="4"/>
    </row>
    <row r="1245" ht="12">
      <c r="AU1245" s="4"/>
    </row>
    <row r="1246" ht="12">
      <c r="AU1246" s="4"/>
    </row>
    <row r="1247" ht="12">
      <c r="AU1247" s="4"/>
    </row>
    <row r="1248" ht="12">
      <c r="AU1248" s="4"/>
    </row>
    <row r="1249" ht="12">
      <c r="AU1249" s="4"/>
    </row>
    <row r="1250" ht="12">
      <c r="AU1250" s="4"/>
    </row>
    <row r="1251" ht="12">
      <c r="AU1251" s="4"/>
    </row>
    <row r="1252" ht="12">
      <c r="AU1252" s="4"/>
    </row>
    <row r="1253" ht="12">
      <c r="AU1253" s="4"/>
    </row>
    <row r="1254" ht="12">
      <c r="AU1254" s="4"/>
    </row>
    <row r="1255" ht="12">
      <c r="AU1255" s="4"/>
    </row>
    <row r="1256" ht="12">
      <c r="AU1256" s="4"/>
    </row>
    <row r="1257" ht="12">
      <c r="AU1257" s="4"/>
    </row>
    <row r="1258" ht="12">
      <c r="AU1258" s="4"/>
    </row>
    <row r="1259" ht="12">
      <c r="AU1259" s="4"/>
    </row>
    <row r="1260" ht="12">
      <c r="AU1260" s="4"/>
    </row>
    <row r="1261" ht="12">
      <c r="AU1261" s="4"/>
    </row>
    <row r="1262" ht="12">
      <c r="AU1262" s="4"/>
    </row>
    <row r="1263" ht="12">
      <c r="AU1263" s="4"/>
    </row>
    <row r="1264" ht="12">
      <c r="AU1264" s="4"/>
    </row>
    <row r="1265" ht="12">
      <c r="AU1265" s="4"/>
    </row>
    <row r="1266" ht="12">
      <c r="AU1266" s="4"/>
    </row>
    <row r="1267" ht="12">
      <c r="AU1267" s="4"/>
    </row>
    <row r="1268" ht="12">
      <c r="AU1268" s="4"/>
    </row>
    <row r="1269" ht="12">
      <c r="AU1269" s="4"/>
    </row>
    <row r="1270" ht="12">
      <c r="AU1270" s="4"/>
    </row>
    <row r="1271" ht="12">
      <c r="AU1271" s="4"/>
    </row>
    <row r="1272" ht="12">
      <c r="AU1272" s="4"/>
    </row>
    <row r="1273" ht="12">
      <c r="AU1273" s="4"/>
    </row>
    <row r="1274" ht="12">
      <c r="AU1274" s="4"/>
    </row>
    <row r="1275" ht="12">
      <c r="AU1275" s="4"/>
    </row>
    <row r="1276" ht="12">
      <c r="AU1276" s="4"/>
    </row>
    <row r="1277" ht="12">
      <c r="AU1277" s="4"/>
    </row>
    <row r="1278" ht="12">
      <c r="AU1278" s="4"/>
    </row>
    <row r="1279" ht="12">
      <c r="AU1279" s="4"/>
    </row>
    <row r="1280" ht="12">
      <c r="AU1280" s="4"/>
    </row>
    <row r="1281" ht="12">
      <c r="AU1281" s="4"/>
    </row>
    <row r="1282" ht="12">
      <c r="AU1282" s="4"/>
    </row>
    <row r="1283" ht="12">
      <c r="AU1283" s="4"/>
    </row>
    <row r="1284" ht="12">
      <c r="AU1284" s="4"/>
    </row>
    <row r="1285" ht="12">
      <c r="AU1285" s="4"/>
    </row>
    <row r="1286" ht="12">
      <c r="AU1286" s="4"/>
    </row>
    <row r="1287" ht="12">
      <c r="AU1287" s="4"/>
    </row>
    <row r="1288" ht="12">
      <c r="AU1288" s="4"/>
    </row>
    <row r="1289" ht="12">
      <c r="AU1289" s="4"/>
    </row>
    <row r="1290" ht="12">
      <c r="AU1290" s="4"/>
    </row>
    <row r="1291" ht="12">
      <c r="AU1291" s="4"/>
    </row>
    <row r="1292" ht="12">
      <c r="AU1292" s="4"/>
    </row>
    <row r="1293" ht="12">
      <c r="AU1293" s="4"/>
    </row>
    <row r="1294" ht="12">
      <c r="AU1294" s="4"/>
    </row>
    <row r="1295" ht="12">
      <c r="AU1295" s="4"/>
    </row>
    <row r="1296" ht="12">
      <c r="AU1296" s="4"/>
    </row>
    <row r="1297" ht="12">
      <c r="AU1297" s="4"/>
    </row>
    <row r="1298" ht="12">
      <c r="AU1298" s="4"/>
    </row>
    <row r="1299" ht="12">
      <c r="AU1299" s="4"/>
    </row>
    <row r="1300" ht="12">
      <c r="AU1300" s="4"/>
    </row>
    <row r="1301" ht="12">
      <c r="AU1301" s="4"/>
    </row>
    <row r="1302" ht="12">
      <c r="AU1302" s="4"/>
    </row>
    <row r="1303" ht="12">
      <c r="AU1303" s="4"/>
    </row>
    <row r="1304" ht="12">
      <c r="AU1304" s="4"/>
    </row>
    <row r="1305" ht="12">
      <c r="AU1305" s="4"/>
    </row>
    <row r="1306" ht="12">
      <c r="AU1306" s="4"/>
    </row>
    <row r="1307" ht="12">
      <c r="AU1307" s="4"/>
    </row>
    <row r="1308" ht="12">
      <c r="AU1308" s="4"/>
    </row>
    <row r="1309" ht="12">
      <c r="AU1309" s="4"/>
    </row>
    <row r="1310" ht="12">
      <c r="AU1310" s="4"/>
    </row>
    <row r="1311" ht="12">
      <c r="AU1311" s="4"/>
    </row>
    <row r="1312" ht="12">
      <c r="AU1312" s="4"/>
    </row>
    <row r="1313" ht="12">
      <c r="AU1313" s="4"/>
    </row>
    <row r="1314" ht="12">
      <c r="AU1314" s="4"/>
    </row>
    <row r="1315" ht="12">
      <c r="AU1315" s="4"/>
    </row>
    <row r="1316" ht="12">
      <c r="AU1316" s="4"/>
    </row>
    <row r="1317" ht="12">
      <c r="AU1317" s="4"/>
    </row>
    <row r="1318" ht="12">
      <c r="AU1318" s="4"/>
    </row>
    <row r="1319" ht="12">
      <c r="AU1319" s="4"/>
    </row>
    <row r="1320" ht="12">
      <c r="AU1320" s="4"/>
    </row>
    <row r="1321" ht="12">
      <c r="AU1321" s="4"/>
    </row>
    <row r="1322" ht="12">
      <c r="AU1322" s="4"/>
    </row>
    <row r="1323" ht="12">
      <c r="AU1323" s="4"/>
    </row>
    <row r="1324" ht="12">
      <c r="AU1324" s="4"/>
    </row>
    <row r="1325" ht="12">
      <c r="AU1325" s="4"/>
    </row>
    <row r="1326" ht="12">
      <c r="AU1326" s="4"/>
    </row>
    <row r="1327" ht="12">
      <c r="AU1327" s="4"/>
    </row>
    <row r="1328" ht="12">
      <c r="AU1328" s="4"/>
    </row>
    <row r="1329" ht="12">
      <c r="AU1329" s="4"/>
    </row>
    <row r="1330" ht="12">
      <c r="AU1330" s="4"/>
    </row>
    <row r="1331" ht="12">
      <c r="AU1331" s="4"/>
    </row>
    <row r="1332" ht="12">
      <c r="AU1332" s="4"/>
    </row>
    <row r="1333" ht="12">
      <c r="AU1333" s="4"/>
    </row>
    <row r="1334" ht="12">
      <c r="AU1334" s="4"/>
    </row>
    <row r="1335" ht="12">
      <c r="AU1335" s="4"/>
    </row>
    <row r="1336" ht="12">
      <c r="AU1336" s="4"/>
    </row>
    <row r="1337" ht="12">
      <c r="AU1337" s="4"/>
    </row>
    <row r="1338" ht="12">
      <c r="AU1338" s="4"/>
    </row>
    <row r="1339" ht="12">
      <c r="AU1339" s="4"/>
    </row>
    <row r="1340" ht="12">
      <c r="AU1340" s="4"/>
    </row>
    <row r="1341" ht="12">
      <c r="AU1341" s="4"/>
    </row>
    <row r="1342" ht="12">
      <c r="AU1342" s="4"/>
    </row>
    <row r="1343" ht="12">
      <c r="AU1343" s="4"/>
    </row>
    <row r="1344" ht="12">
      <c r="AU1344" s="4"/>
    </row>
    <row r="1345" ht="12">
      <c r="AU1345" s="4"/>
    </row>
    <row r="1346" ht="12">
      <c r="AU1346" s="4"/>
    </row>
    <row r="1347" ht="12">
      <c r="AU1347" s="4"/>
    </row>
    <row r="1348" ht="12">
      <c r="AU1348" s="4"/>
    </row>
    <row r="1349" ht="12">
      <c r="AU1349" s="4"/>
    </row>
    <row r="1350" ht="12">
      <c r="AU1350" s="4"/>
    </row>
    <row r="1351" ht="12">
      <c r="AU1351" s="4"/>
    </row>
    <row r="1352" ht="12">
      <c r="AU1352" s="4"/>
    </row>
    <row r="1353" ht="12">
      <c r="AU1353" s="4"/>
    </row>
    <row r="1354" ht="12">
      <c r="AU1354" s="4"/>
    </row>
    <row r="1355" ht="12">
      <c r="AU1355" s="4"/>
    </row>
    <row r="1356" ht="12">
      <c r="AU1356" s="4"/>
    </row>
    <row r="1357" ht="12">
      <c r="AU1357" s="4"/>
    </row>
    <row r="1358" ht="12">
      <c r="AU1358" s="4"/>
    </row>
    <row r="1359" ht="12">
      <c r="AU1359" s="4"/>
    </row>
    <row r="1360" ht="12">
      <c r="AU1360" s="4"/>
    </row>
    <row r="1361" ht="12">
      <c r="AU1361" s="4"/>
    </row>
    <row r="1362" ht="12">
      <c r="AU1362" s="4"/>
    </row>
    <row r="1363" ht="12">
      <c r="AU1363" s="4"/>
    </row>
    <row r="1364" ht="12">
      <c r="AU1364" s="4"/>
    </row>
    <row r="1365" ht="12">
      <c r="AU1365" s="4"/>
    </row>
    <row r="1366" ht="12">
      <c r="AU1366" s="4"/>
    </row>
    <row r="1367" ht="12">
      <c r="AU1367" s="4"/>
    </row>
    <row r="1368" ht="12">
      <c r="AU1368" s="4"/>
    </row>
    <row r="1369" ht="12">
      <c r="AU1369" s="4"/>
    </row>
    <row r="1370" ht="12">
      <c r="AU1370" s="4"/>
    </row>
    <row r="1371" ht="12">
      <c r="AU1371" s="4"/>
    </row>
    <row r="1372" ht="12">
      <c r="AU1372" s="4"/>
    </row>
    <row r="1373" ht="12">
      <c r="AU1373" s="4"/>
    </row>
    <row r="1374" ht="12">
      <c r="AU1374" s="4"/>
    </row>
    <row r="1375" ht="12">
      <c r="AU1375" s="4"/>
    </row>
    <row r="1376" ht="12">
      <c r="AU1376" s="4"/>
    </row>
    <row r="1377" ht="12">
      <c r="AU1377" s="4"/>
    </row>
    <row r="1378" ht="12">
      <c r="AU1378" s="4"/>
    </row>
    <row r="1379" ht="12">
      <c r="AU1379" s="4"/>
    </row>
    <row r="1380" ht="12">
      <c r="AU1380" s="4"/>
    </row>
    <row r="1381" ht="12">
      <c r="AU1381" s="4"/>
    </row>
    <row r="1382" ht="12">
      <c r="AU1382" s="4"/>
    </row>
    <row r="1383" ht="12">
      <c r="AU1383" s="4"/>
    </row>
    <row r="1384" ht="12">
      <c r="AU1384" s="4"/>
    </row>
    <row r="1385" ht="12">
      <c r="AU1385" s="4"/>
    </row>
    <row r="1386" ht="12">
      <c r="AU1386" s="4"/>
    </row>
    <row r="1387" ht="12">
      <c r="AU1387" s="4"/>
    </row>
    <row r="1388" ht="12">
      <c r="AU1388" s="4"/>
    </row>
    <row r="1389" ht="12">
      <c r="AU1389" s="4"/>
    </row>
    <row r="1390" ht="12">
      <c r="AU1390" s="4"/>
    </row>
    <row r="1391" ht="12">
      <c r="AU1391" s="4"/>
    </row>
    <row r="1392" ht="12">
      <c r="AU1392" s="4"/>
    </row>
    <row r="1393" ht="12">
      <c r="AU1393" s="4"/>
    </row>
    <row r="1394" ht="12">
      <c r="AU1394" s="4"/>
    </row>
    <row r="1395" ht="12">
      <c r="AU1395" s="4"/>
    </row>
    <row r="1396" ht="12">
      <c r="AU1396" s="4"/>
    </row>
    <row r="1397" ht="12">
      <c r="AU1397" s="4"/>
    </row>
    <row r="1398" ht="12">
      <c r="AU1398" s="4"/>
    </row>
    <row r="1399" ht="12">
      <c r="AU1399" s="4"/>
    </row>
    <row r="1400" ht="12">
      <c r="AU1400" s="4"/>
    </row>
    <row r="1401" ht="12">
      <c r="AU1401" s="4"/>
    </row>
    <row r="1402" ht="12">
      <c r="AU1402" s="4"/>
    </row>
    <row r="1403" ht="12">
      <c r="AU1403" s="4"/>
    </row>
    <row r="1404" ht="12">
      <c r="AU1404" s="4"/>
    </row>
    <row r="1405" ht="12">
      <c r="AU1405" s="4"/>
    </row>
    <row r="1406" ht="12">
      <c r="AU1406" s="4"/>
    </row>
    <row r="1407" ht="12">
      <c r="AU1407" s="4"/>
    </row>
    <row r="1408" ht="12">
      <c r="AU1408" s="4"/>
    </row>
    <row r="1409" ht="12">
      <c r="AU1409" s="4"/>
    </row>
    <row r="1410" ht="12">
      <c r="AU1410" s="4"/>
    </row>
    <row r="1411" ht="12">
      <c r="AU1411" s="4"/>
    </row>
    <row r="1412" ht="12">
      <c r="AU1412" s="4"/>
    </row>
    <row r="1413" ht="12">
      <c r="AU1413" s="4"/>
    </row>
    <row r="1414" ht="12">
      <c r="AU1414" s="4"/>
    </row>
    <row r="1415" ht="12">
      <c r="AU1415" s="4"/>
    </row>
    <row r="1416" ht="12">
      <c r="AU1416" s="4"/>
    </row>
    <row r="1417" ht="12">
      <c r="AU1417" s="4"/>
    </row>
    <row r="1418" ht="12">
      <c r="AU1418" s="4"/>
    </row>
    <row r="1419" ht="12">
      <c r="AU1419" s="4"/>
    </row>
    <row r="1420" ht="12">
      <c r="AU1420" s="4"/>
    </row>
    <row r="1421" ht="12">
      <c r="AU1421" s="4"/>
    </row>
    <row r="1422" ht="12">
      <c r="AU1422" s="4"/>
    </row>
    <row r="1423" ht="12">
      <c r="AU1423" s="4"/>
    </row>
    <row r="1424" ht="12">
      <c r="AU1424" s="4"/>
    </row>
    <row r="1425" ht="12">
      <c r="AU1425" s="4"/>
    </row>
    <row r="1426" ht="12">
      <c r="AU1426" s="4"/>
    </row>
    <row r="1427" ht="12">
      <c r="AU1427" s="4"/>
    </row>
    <row r="1428" ht="12">
      <c r="AU1428" s="4"/>
    </row>
    <row r="1429" ht="12">
      <c r="AU1429" s="4"/>
    </row>
    <row r="1430" ht="12">
      <c r="AU1430" s="4"/>
    </row>
    <row r="1431" ht="12">
      <c r="AU1431" s="4"/>
    </row>
    <row r="1432" ht="12">
      <c r="AU1432" s="4"/>
    </row>
    <row r="1433" ht="12">
      <c r="AU1433" s="4"/>
    </row>
    <row r="1434" ht="12">
      <c r="AU1434" s="4"/>
    </row>
    <row r="1435" ht="12">
      <c r="AU1435" s="4"/>
    </row>
    <row r="1436" ht="12">
      <c r="AU1436" s="4"/>
    </row>
    <row r="1437" ht="12">
      <c r="AU1437" s="4"/>
    </row>
    <row r="1438" ht="12">
      <c r="AU1438" s="4"/>
    </row>
    <row r="1439" ht="12">
      <c r="AU1439" s="4"/>
    </row>
    <row r="1440" ht="12">
      <c r="AU1440" s="4"/>
    </row>
    <row r="1441" ht="12">
      <c r="AU1441" s="4"/>
    </row>
    <row r="1442" ht="12">
      <c r="AU1442" s="4"/>
    </row>
    <row r="1443" ht="12">
      <c r="AU1443" s="4"/>
    </row>
    <row r="1444" ht="12">
      <c r="AU1444" s="4"/>
    </row>
    <row r="1445" ht="12">
      <c r="AU1445" s="4"/>
    </row>
    <row r="1446" ht="12">
      <c r="AU1446" s="4"/>
    </row>
    <row r="1447" ht="12">
      <c r="AU1447" s="4"/>
    </row>
    <row r="1448" ht="12">
      <c r="AU1448" s="4"/>
    </row>
    <row r="1449" ht="12">
      <c r="AU1449" s="4"/>
    </row>
    <row r="1450" ht="12">
      <c r="AU1450" s="4"/>
    </row>
    <row r="1451" ht="12">
      <c r="AU1451" s="4"/>
    </row>
    <row r="1452" ht="12">
      <c r="AU1452" s="4"/>
    </row>
    <row r="1453" ht="12">
      <c r="AU1453" s="4"/>
    </row>
    <row r="1454" ht="12">
      <c r="AU1454" s="4"/>
    </row>
    <row r="1455" ht="12">
      <c r="AU1455" s="4"/>
    </row>
    <row r="1456" ht="12">
      <c r="AU1456" s="4"/>
    </row>
    <row r="1457" ht="12">
      <c r="AU1457" s="4"/>
    </row>
    <row r="1458" ht="12">
      <c r="AU1458" s="4"/>
    </row>
    <row r="1459" ht="12">
      <c r="AU1459" s="4"/>
    </row>
    <row r="1460" ht="12">
      <c r="AU1460" s="4"/>
    </row>
    <row r="1461" ht="12">
      <c r="AU1461" s="4"/>
    </row>
    <row r="1462" ht="12">
      <c r="AU1462" s="4"/>
    </row>
    <row r="1463" ht="12">
      <c r="AU1463" s="4"/>
    </row>
    <row r="1464" ht="12">
      <c r="AU1464" s="4"/>
    </row>
    <row r="1465" ht="12">
      <c r="AU1465" s="4"/>
    </row>
    <row r="1466" ht="12">
      <c r="AU1466" s="4"/>
    </row>
    <row r="1467" ht="12">
      <c r="AU1467" s="4"/>
    </row>
    <row r="1468" ht="12">
      <c r="AU1468" s="4"/>
    </row>
    <row r="1469" ht="12">
      <c r="AU1469" s="4"/>
    </row>
    <row r="1470" ht="12">
      <c r="AU1470" s="4"/>
    </row>
    <row r="1471" ht="12">
      <c r="AU1471" s="4"/>
    </row>
    <row r="1472" ht="12">
      <c r="AU1472" s="4"/>
    </row>
    <row r="1473" ht="12">
      <c r="AU1473" s="4"/>
    </row>
    <row r="1474" ht="12">
      <c r="AU1474" s="4"/>
    </row>
    <row r="1475" ht="12">
      <c r="AU1475" s="4"/>
    </row>
    <row r="1476" ht="12">
      <c r="AU1476" s="4"/>
    </row>
    <row r="1477" ht="12">
      <c r="AU1477" s="4"/>
    </row>
    <row r="1478" ht="12">
      <c r="AU1478" s="4"/>
    </row>
    <row r="1479" ht="12">
      <c r="AU1479" s="4"/>
    </row>
    <row r="1480" ht="12">
      <c r="AU1480" s="4"/>
    </row>
    <row r="1481" ht="12">
      <c r="AU1481" s="4"/>
    </row>
    <row r="1482" ht="12">
      <c r="AU1482" s="4"/>
    </row>
    <row r="1483" ht="12">
      <c r="AU1483" s="4"/>
    </row>
    <row r="1484" ht="12">
      <c r="AU1484" s="4"/>
    </row>
    <row r="1485" ht="12">
      <c r="AU1485" s="4"/>
    </row>
    <row r="1486" ht="12">
      <c r="AU1486" s="4"/>
    </row>
    <row r="1487" ht="12">
      <c r="AU1487" s="4"/>
    </row>
    <row r="1488" ht="12">
      <c r="AU1488" s="4"/>
    </row>
    <row r="1489" ht="12">
      <c r="AU1489" s="4"/>
    </row>
    <row r="1490" ht="12">
      <c r="AU1490" s="4"/>
    </row>
    <row r="1491" ht="12">
      <c r="AU1491" s="4"/>
    </row>
    <row r="1492" ht="12">
      <c r="AU1492" s="4"/>
    </row>
    <row r="1493" ht="12">
      <c r="AU1493" s="4"/>
    </row>
    <row r="1494" ht="12">
      <c r="AU1494" s="4"/>
    </row>
    <row r="1495" ht="12">
      <c r="AU1495" s="4"/>
    </row>
    <row r="1496" ht="12">
      <c r="AU1496" s="4"/>
    </row>
    <row r="1497" ht="12">
      <c r="AU1497" s="4"/>
    </row>
    <row r="1498" ht="12">
      <c r="AU1498" s="4"/>
    </row>
    <row r="1499" ht="12">
      <c r="AU1499" s="4"/>
    </row>
    <row r="1500" ht="12">
      <c r="AU1500" s="4"/>
    </row>
    <row r="1501" ht="12">
      <c r="AU1501" s="4"/>
    </row>
    <row r="1502" ht="12">
      <c r="AU1502" s="4"/>
    </row>
    <row r="1503" ht="12">
      <c r="AU1503" s="4"/>
    </row>
    <row r="1504" ht="12">
      <c r="AU1504" s="4"/>
    </row>
    <row r="1505" ht="12">
      <c r="AU1505" s="4"/>
    </row>
    <row r="1506" ht="12">
      <c r="AU1506" s="4"/>
    </row>
    <row r="1507" ht="12">
      <c r="AU1507" s="4"/>
    </row>
    <row r="1508" ht="12">
      <c r="AU1508" s="4"/>
    </row>
    <row r="1509" ht="12">
      <c r="AU1509" s="4"/>
    </row>
    <row r="1510" ht="12">
      <c r="AU1510" s="4"/>
    </row>
    <row r="1511" ht="12">
      <c r="AU1511" s="4"/>
    </row>
    <row r="1512" ht="12">
      <c r="AU1512" s="4"/>
    </row>
    <row r="1513" ht="12">
      <c r="AU1513" s="4"/>
    </row>
    <row r="1514" ht="12">
      <c r="AU1514" s="4"/>
    </row>
    <row r="1515" ht="12">
      <c r="AU1515" s="4"/>
    </row>
    <row r="1516" ht="12">
      <c r="AU1516" s="4"/>
    </row>
    <row r="1517" ht="12">
      <c r="AU1517" s="4"/>
    </row>
    <row r="1518" ht="12">
      <c r="AU1518" s="4"/>
    </row>
    <row r="1519" ht="12">
      <c r="AU1519" s="4"/>
    </row>
    <row r="1520" ht="12">
      <c r="AU1520" s="4"/>
    </row>
    <row r="1521" ht="12">
      <c r="AU1521" s="4"/>
    </row>
    <row r="1522" ht="12">
      <c r="AU1522" s="4"/>
    </row>
    <row r="1523" ht="12">
      <c r="AU1523" s="4"/>
    </row>
    <row r="1524" ht="12">
      <c r="AU1524" s="4"/>
    </row>
    <row r="1525" ht="12">
      <c r="AU1525" s="4"/>
    </row>
    <row r="1526" ht="12">
      <c r="AU1526" s="4"/>
    </row>
    <row r="1527" ht="12">
      <c r="AU1527" s="4"/>
    </row>
    <row r="1528" ht="12">
      <c r="AU1528" s="4"/>
    </row>
    <row r="1529" ht="12">
      <c r="AU1529" s="4"/>
    </row>
    <row r="1530" ht="12">
      <c r="AU1530" s="4"/>
    </row>
    <row r="1531" ht="12">
      <c r="AU1531" s="4"/>
    </row>
    <row r="1532" ht="12">
      <c r="AU1532" s="4"/>
    </row>
    <row r="1533" ht="12">
      <c r="AU1533" s="4"/>
    </row>
    <row r="1534" ht="12">
      <c r="AU1534" s="4"/>
    </row>
    <row r="1535" ht="12">
      <c r="AU1535" s="4"/>
    </row>
    <row r="1536" ht="12">
      <c r="AU1536" s="4"/>
    </row>
    <row r="1537" ht="12">
      <c r="AU1537" s="4"/>
    </row>
    <row r="1538" ht="12">
      <c r="AU1538" s="4"/>
    </row>
    <row r="1539" ht="12">
      <c r="AU1539" s="4"/>
    </row>
    <row r="1540" ht="12">
      <c r="AU1540" s="4"/>
    </row>
    <row r="1541" ht="12">
      <c r="AU1541" s="4"/>
    </row>
    <row r="1542" ht="12">
      <c r="AU1542" s="4"/>
    </row>
    <row r="1543" ht="12">
      <c r="AU1543" s="4"/>
    </row>
    <row r="1544" ht="12">
      <c r="AU1544" s="4"/>
    </row>
  </sheetData>
  <sheetProtection/>
  <mergeCells count="260">
    <mergeCell ref="A5:C6"/>
    <mergeCell ref="AM2:AO3"/>
    <mergeCell ref="O2:O3"/>
    <mergeCell ref="I5:I6"/>
    <mergeCell ref="J5:J6"/>
    <mergeCell ref="K5:K6"/>
    <mergeCell ref="AD5:AD6"/>
    <mergeCell ref="L2:L3"/>
    <mergeCell ref="L5:L6"/>
    <mergeCell ref="I2:I3"/>
    <mergeCell ref="N2:N3"/>
    <mergeCell ref="AF5:AF6"/>
    <mergeCell ref="R5:Y6"/>
    <mergeCell ref="AH5:AH6"/>
    <mergeCell ref="AI5:AI6"/>
    <mergeCell ref="AD8:AN8"/>
    <mergeCell ref="AE5:AE6"/>
    <mergeCell ref="K2:K3"/>
    <mergeCell ref="F5:F6"/>
    <mergeCell ref="G5:G6"/>
    <mergeCell ref="H5:H6"/>
    <mergeCell ref="M5:M6"/>
    <mergeCell ref="M2:M3"/>
    <mergeCell ref="A2:E3"/>
    <mergeCell ref="P2:AI3"/>
    <mergeCell ref="A10:C11"/>
    <mergeCell ref="D10:H11"/>
    <mergeCell ref="A8:C8"/>
    <mergeCell ref="D8:M8"/>
    <mergeCell ref="N8:Q8"/>
    <mergeCell ref="E5:E6"/>
    <mergeCell ref="AD7:AN7"/>
    <mergeCell ref="AG5:AG6"/>
    <mergeCell ref="S12:S13"/>
    <mergeCell ref="R8:Y8"/>
    <mergeCell ref="Z8:AC8"/>
    <mergeCell ref="U12:U13"/>
    <mergeCell ref="V12:V13"/>
    <mergeCell ref="Y12:Y13"/>
    <mergeCell ref="W12:W13"/>
    <mergeCell ref="Z12:Z13"/>
    <mergeCell ref="AO5:AU6"/>
    <mergeCell ref="A7:C7"/>
    <mergeCell ref="N7:Q7"/>
    <mergeCell ref="R7:Y7"/>
    <mergeCell ref="Z7:AC7"/>
    <mergeCell ref="AJ5:AJ6"/>
    <mergeCell ref="Z5:AC6"/>
    <mergeCell ref="AK5:AN6"/>
    <mergeCell ref="D5:D6"/>
    <mergeCell ref="N5:Q6"/>
    <mergeCell ref="AM12:AM13"/>
    <mergeCell ref="AB12:AB13"/>
    <mergeCell ref="AL12:AL13"/>
    <mergeCell ref="AF12:AF13"/>
    <mergeCell ref="AG12:AG13"/>
    <mergeCell ref="AH12:AH13"/>
    <mergeCell ref="B13:C13"/>
    <mergeCell ref="R12:R13"/>
    <mergeCell ref="AN12:AN13"/>
    <mergeCell ref="P14:P15"/>
    <mergeCell ref="AI12:AI13"/>
    <mergeCell ref="V14:V15"/>
    <mergeCell ref="W14:W15"/>
    <mergeCell ref="X14:X15"/>
    <mergeCell ref="A14:B14"/>
    <mergeCell ref="D14:H15"/>
    <mergeCell ref="I14:I15"/>
    <mergeCell ref="B15:C15"/>
    <mergeCell ref="AO10:AP11"/>
    <mergeCell ref="A12:B12"/>
    <mergeCell ref="D12:H13"/>
    <mergeCell ref="I12:I13"/>
    <mergeCell ref="J12:J13"/>
    <mergeCell ref="K12:K13"/>
    <mergeCell ref="Y14:Y15"/>
    <mergeCell ref="R14:R15"/>
    <mergeCell ref="J14:J15"/>
    <mergeCell ref="K14:K15"/>
    <mergeCell ref="N14:N15"/>
    <mergeCell ref="O14:O15"/>
    <mergeCell ref="L14:L15"/>
    <mergeCell ref="L12:L13"/>
    <mergeCell ref="M12:M13"/>
    <mergeCell ref="N12:N13"/>
    <mergeCell ref="O12:O13"/>
    <mergeCell ref="S14:S15"/>
    <mergeCell ref="T14:T15"/>
    <mergeCell ref="U14:U15"/>
    <mergeCell ref="Q14:Q15"/>
    <mergeCell ref="M14:M15"/>
    <mergeCell ref="AA12:AA13"/>
    <mergeCell ref="T12:T13"/>
    <mergeCell ref="X12:X13"/>
    <mergeCell ref="Q12:Q13"/>
    <mergeCell ref="P12:P13"/>
    <mergeCell ref="AO12:AP13"/>
    <mergeCell ref="AC12:AC13"/>
    <mergeCell ref="AD12:AD13"/>
    <mergeCell ref="AE12:AE13"/>
    <mergeCell ref="AK12:AK13"/>
    <mergeCell ref="AJ14:AJ15"/>
    <mergeCell ref="AK14:AK15"/>
    <mergeCell ref="AN14:AN15"/>
    <mergeCell ref="AO14:AP15"/>
    <mergeCell ref="AJ12:AJ13"/>
    <mergeCell ref="Z14:Z15"/>
    <mergeCell ref="AA14:AA15"/>
    <mergeCell ref="AB14:AB15"/>
    <mergeCell ref="AC14:AC15"/>
    <mergeCell ref="AD14:AD15"/>
    <mergeCell ref="AE14:AE15"/>
    <mergeCell ref="AB16:AB17"/>
    <mergeCell ref="AC16:AC17"/>
    <mergeCell ref="AD16:AD17"/>
    <mergeCell ref="AE16:AE17"/>
    <mergeCell ref="AH14:AH15"/>
    <mergeCell ref="AI14:AI15"/>
    <mergeCell ref="AF14:AF15"/>
    <mergeCell ref="AG14:AG15"/>
    <mergeCell ref="A16:B16"/>
    <mergeCell ref="D16:H17"/>
    <mergeCell ref="I16:I17"/>
    <mergeCell ref="B17:C17"/>
    <mergeCell ref="AL14:AL15"/>
    <mergeCell ref="AM14:AM15"/>
    <mergeCell ref="T16:T17"/>
    <mergeCell ref="U16:U17"/>
    <mergeCell ref="Z16:Z17"/>
    <mergeCell ref="AA16:AA17"/>
    <mergeCell ref="P16:P17"/>
    <mergeCell ref="Q16:Q17"/>
    <mergeCell ref="J16:J17"/>
    <mergeCell ref="K16:K17"/>
    <mergeCell ref="L16:L17"/>
    <mergeCell ref="M16:M17"/>
    <mergeCell ref="AN16:AN17"/>
    <mergeCell ref="AO16:AP17"/>
    <mergeCell ref="AH16:AH17"/>
    <mergeCell ref="AI16:AI17"/>
    <mergeCell ref="AJ16:AJ17"/>
    <mergeCell ref="AK16:AK17"/>
    <mergeCell ref="AL16:AL17"/>
    <mergeCell ref="AM16:AM17"/>
    <mergeCell ref="A18:B18"/>
    <mergeCell ref="D18:H19"/>
    <mergeCell ref="I18:I19"/>
    <mergeCell ref="J18:J19"/>
    <mergeCell ref="V16:V17"/>
    <mergeCell ref="W16:W17"/>
    <mergeCell ref="R16:R17"/>
    <mergeCell ref="S16:S17"/>
    <mergeCell ref="N16:N17"/>
    <mergeCell ref="O16:O17"/>
    <mergeCell ref="K18:K19"/>
    <mergeCell ref="L18:L19"/>
    <mergeCell ref="M18:M19"/>
    <mergeCell ref="N18:N19"/>
    <mergeCell ref="AF16:AF17"/>
    <mergeCell ref="AG16:AG17"/>
    <mergeCell ref="Y18:Y19"/>
    <mergeCell ref="Z18:Z19"/>
    <mergeCell ref="X16:X17"/>
    <mergeCell ref="Y16:Y17"/>
    <mergeCell ref="T18:T19"/>
    <mergeCell ref="U18:U19"/>
    <mergeCell ref="V18:V19"/>
    <mergeCell ref="O18:O19"/>
    <mergeCell ref="P18:P19"/>
    <mergeCell ref="Q18:Q19"/>
    <mergeCell ref="R18:R19"/>
    <mergeCell ref="X18:X19"/>
    <mergeCell ref="A20:B20"/>
    <mergeCell ref="D20:H21"/>
    <mergeCell ref="I20:I21"/>
    <mergeCell ref="J20:J21"/>
    <mergeCell ref="S20:S21"/>
    <mergeCell ref="K20:K21"/>
    <mergeCell ref="L20:L21"/>
    <mergeCell ref="M20:M21"/>
    <mergeCell ref="S18:S19"/>
    <mergeCell ref="AO18:AP19"/>
    <mergeCell ref="B19:C19"/>
    <mergeCell ref="AI18:AI19"/>
    <mergeCell ref="AJ18:AJ19"/>
    <mergeCell ref="AK18:AK19"/>
    <mergeCell ref="AL18:AL19"/>
    <mergeCell ref="AM18:AM19"/>
    <mergeCell ref="AN18:AN19"/>
    <mergeCell ref="AA18:AA19"/>
    <mergeCell ref="AB18:AB19"/>
    <mergeCell ref="AH18:AH19"/>
    <mergeCell ref="Y20:Y21"/>
    <mergeCell ref="Z20:Z21"/>
    <mergeCell ref="AC20:AC21"/>
    <mergeCell ref="AD20:AD21"/>
    <mergeCell ref="AE20:AE21"/>
    <mergeCell ref="AF20:AF21"/>
    <mergeCell ref="AG20:AG21"/>
    <mergeCell ref="AH20:AH21"/>
    <mergeCell ref="AC18:AC19"/>
    <mergeCell ref="V20:V21"/>
    <mergeCell ref="N20:N21"/>
    <mergeCell ref="O20:O21"/>
    <mergeCell ref="P20:P21"/>
    <mergeCell ref="Q20:Q21"/>
    <mergeCell ref="AG18:AG19"/>
    <mergeCell ref="AD18:AD19"/>
    <mergeCell ref="AE18:AE19"/>
    <mergeCell ref="AF18:AF19"/>
    <mergeCell ref="W18:W19"/>
    <mergeCell ref="A23:G24"/>
    <mergeCell ref="H23:K24"/>
    <mergeCell ref="L23:O24"/>
    <mergeCell ref="P23:Q24"/>
    <mergeCell ref="R23:U24"/>
    <mergeCell ref="R20:R21"/>
    <mergeCell ref="T20:T21"/>
    <mergeCell ref="U20:U21"/>
    <mergeCell ref="AM20:AM21"/>
    <mergeCell ref="AN20:AN21"/>
    <mergeCell ref="AA20:AA21"/>
    <mergeCell ref="AB20:AB21"/>
    <mergeCell ref="W20:W21"/>
    <mergeCell ref="X20:X21"/>
    <mergeCell ref="A25:G25"/>
    <mergeCell ref="H25:K25"/>
    <mergeCell ref="L25:O25"/>
    <mergeCell ref="P25:Q25"/>
    <mergeCell ref="AO20:AP21"/>
    <mergeCell ref="B21:C21"/>
    <mergeCell ref="AI20:AI21"/>
    <mergeCell ref="AJ20:AJ21"/>
    <mergeCell ref="AK20:AK21"/>
    <mergeCell ref="AL20:AL21"/>
    <mergeCell ref="R25:U25"/>
    <mergeCell ref="W23:AR23"/>
    <mergeCell ref="W24:AR30"/>
    <mergeCell ref="R26:U26"/>
    <mergeCell ref="R27:U27"/>
    <mergeCell ref="R29:U29"/>
    <mergeCell ref="L28:O28"/>
    <mergeCell ref="P28:Q28"/>
    <mergeCell ref="L29:O29"/>
    <mergeCell ref="A26:G26"/>
    <mergeCell ref="H26:K26"/>
    <mergeCell ref="L26:O26"/>
    <mergeCell ref="A29:G29"/>
    <mergeCell ref="H29:K29"/>
    <mergeCell ref="P29:Q29"/>
    <mergeCell ref="L30:Q30"/>
    <mergeCell ref="R30:U30"/>
    <mergeCell ref="R28:U28"/>
    <mergeCell ref="P26:Q26"/>
    <mergeCell ref="A28:G28"/>
    <mergeCell ref="H28:K28"/>
    <mergeCell ref="A27:G27"/>
    <mergeCell ref="H27:K27"/>
    <mergeCell ref="L27:O27"/>
    <mergeCell ref="P27:Q27"/>
  </mergeCells>
  <dataValidations count="3">
    <dataValidation allowBlank="1" sqref="AE5:AE6 M2:M3 K2:K3 AG5:AG6"/>
    <dataValidation errorStyle="information" allowBlank="1" sqref="A12:B12 A20:B20 A18:B18 A16:B16 A14:B14"/>
    <dataValidation allowBlank="1" showInputMessage="1" sqref="B13:C13 B21:C21 B19:C19 B17:C17 B15:C15 D12:H19"/>
  </dataValidations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23" sqref="F23"/>
    </sheetView>
  </sheetViews>
  <sheetFormatPr defaultColWidth="9.00390625" defaultRowHeight="13.5"/>
  <cols>
    <col min="2" max="2" width="7.125" style="0" customWidth="1"/>
    <col min="3" max="3" width="32.125" style="0" customWidth="1"/>
  </cols>
  <sheetData>
    <row r="1" spans="1:4" ht="13.5">
      <c r="A1">
        <v>61</v>
      </c>
      <c r="B1">
        <v>1111</v>
      </c>
      <c r="C1" t="s">
        <v>84</v>
      </c>
      <c r="D1">
        <v>1220</v>
      </c>
    </row>
    <row r="2" spans="1:4" ht="13.5">
      <c r="A2">
        <v>61</v>
      </c>
      <c r="B2">
        <v>1113</v>
      </c>
      <c r="C2" t="s">
        <v>85</v>
      </c>
      <c r="D2">
        <v>1098</v>
      </c>
    </row>
    <row r="3" spans="1:4" ht="13.5">
      <c r="A3">
        <v>61</v>
      </c>
      <c r="B3">
        <v>1114</v>
      </c>
      <c r="C3" t="s">
        <v>86</v>
      </c>
      <c r="D3">
        <v>1098</v>
      </c>
    </row>
    <row r="4" spans="1:4" ht="13.5">
      <c r="A4">
        <v>61</v>
      </c>
      <c r="B4">
        <v>1115</v>
      </c>
      <c r="C4" t="s">
        <v>87</v>
      </c>
      <c r="D4">
        <v>988</v>
      </c>
    </row>
    <row r="5" spans="1:4" ht="13.5">
      <c r="A5">
        <v>61</v>
      </c>
      <c r="B5">
        <v>1211</v>
      </c>
      <c r="C5" t="s">
        <v>88</v>
      </c>
      <c r="D5">
        <v>2440</v>
      </c>
    </row>
    <row r="6" spans="1:4" ht="13.5">
      <c r="A6">
        <v>61</v>
      </c>
      <c r="B6">
        <v>1213</v>
      </c>
      <c r="C6" t="s">
        <v>89</v>
      </c>
      <c r="D6">
        <v>2196</v>
      </c>
    </row>
    <row r="7" spans="1:4" ht="13.5">
      <c r="A7">
        <v>61</v>
      </c>
      <c r="B7">
        <v>1214</v>
      </c>
      <c r="C7" t="s">
        <v>90</v>
      </c>
      <c r="D7">
        <v>2196</v>
      </c>
    </row>
    <row r="8" spans="1:4" ht="13.5">
      <c r="A8">
        <v>61</v>
      </c>
      <c r="B8">
        <v>1215</v>
      </c>
      <c r="C8" t="s">
        <v>91</v>
      </c>
      <c r="D8">
        <v>1976</v>
      </c>
    </row>
    <row r="9" spans="1:4" ht="13.5">
      <c r="A9">
        <v>61</v>
      </c>
      <c r="B9">
        <v>1321</v>
      </c>
      <c r="C9" t="s">
        <v>92</v>
      </c>
      <c r="D9">
        <v>3870</v>
      </c>
    </row>
    <row r="10" spans="1:4" ht="13.5">
      <c r="A10">
        <v>61</v>
      </c>
      <c r="B10">
        <v>1323</v>
      </c>
      <c r="C10" t="s">
        <v>93</v>
      </c>
      <c r="D10">
        <v>3483</v>
      </c>
    </row>
    <row r="11" spans="1:4" ht="13.5">
      <c r="A11">
        <v>61</v>
      </c>
      <c r="B11">
        <v>1324</v>
      </c>
      <c r="C11" t="s">
        <v>94</v>
      </c>
      <c r="D11">
        <v>3483</v>
      </c>
    </row>
    <row r="12" spans="1:4" ht="13.5">
      <c r="A12">
        <v>61</v>
      </c>
      <c r="B12">
        <v>1325</v>
      </c>
      <c r="C12" t="s">
        <v>95</v>
      </c>
      <c r="D12">
        <v>3135</v>
      </c>
    </row>
    <row r="13" spans="1:3" ht="13.5">
      <c r="A13">
        <v>61</v>
      </c>
      <c r="B13">
        <v>8000</v>
      </c>
      <c r="C13" s="24" t="s">
        <v>96</v>
      </c>
    </row>
    <row r="14" spans="1:3" ht="13.5">
      <c r="A14">
        <v>61</v>
      </c>
      <c r="B14">
        <v>8100</v>
      </c>
      <c r="C14" s="24" t="s">
        <v>97</v>
      </c>
    </row>
    <row r="15" spans="1:3" ht="13.5">
      <c r="A15">
        <v>61</v>
      </c>
      <c r="B15">
        <v>8110</v>
      </c>
      <c r="C15" s="24" t="s">
        <v>98</v>
      </c>
    </row>
    <row r="16" spans="1:4" ht="13.5">
      <c r="A16">
        <v>61</v>
      </c>
      <c r="B16">
        <v>4001</v>
      </c>
      <c r="C16" t="s">
        <v>99</v>
      </c>
      <c r="D16">
        <v>200</v>
      </c>
    </row>
    <row r="17" spans="1:4" ht="13.5">
      <c r="A17">
        <v>61</v>
      </c>
      <c r="B17">
        <v>4002</v>
      </c>
      <c r="C17" t="s">
        <v>100</v>
      </c>
      <c r="D17">
        <v>100</v>
      </c>
    </row>
    <row r="18" spans="1:3" ht="13.5">
      <c r="A18">
        <v>61</v>
      </c>
      <c r="B18">
        <v>6271</v>
      </c>
      <c r="C18" s="24" t="s">
        <v>101</v>
      </c>
    </row>
    <row r="19" spans="1:3" ht="13.5">
      <c r="A19">
        <v>61</v>
      </c>
      <c r="B19">
        <v>6273</v>
      </c>
      <c r="C19" s="24" t="s">
        <v>102</v>
      </c>
    </row>
    <row r="20" spans="1:3" ht="13.5">
      <c r="A20">
        <v>61</v>
      </c>
      <c r="B20">
        <v>6275</v>
      </c>
      <c r="C20" s="24" t="s">
        <v>83</v>
      </c>
    </row>
    <row r="21" spans="1:4" ht="13.5">
      <c r="A21">
        <v>61</v>
      </c>
      <c r="B21">
        <v>2111</v>
      </c>
      <c r="C21" t="s">
        <v>103</v>
      </c>
      <c r="D21">
        <v>40</v>
      </c>
    </row>
    <row r="22" spans="1:4" ht="13.5">
      <c r="A22">
        <v>61</v>
      </c>
      <c r="B22">
        <v>2113</v>
      </c>
      <c r="C22" t="s">
        <v>104</v>
      </c>
      <c r="D22">
        <v>36</v>
      </c>
    </row>
    <row r="23" spans="1:4" ht="13.5">
      <c r="A23">
        <v>61</v>
      </c>
      <c r="B23">
        <v>2114</v>
      </c>
      <c r="C23" t="s">
        <v>105</v>
      </c>
      <c r="D23">
        <v>36</v>
      </c>
    </row>
    <row r="24" spans="1:4" ht="13.5">
      <c r="A24">
        <v>61</v>
      </c>
      <c r="B24">
        <v>2115</v>
      </c>
      <c r="C24" t="s">
        <v>117</v>
      </c>
      <c r="D24">
        <v>33</v>
      </c>
    </row>
    <row r="25" spans="1:4" ht="13.5">
      <c r="A25">
        <v>61</v>
      </c>
      <c r="B25">
        <v>2211</v>
      </c>
      <c r="C25" t="s">
        <v>106</v>
      </c>
      <c r="D25">
        <v>80</v>
      </c>
    </row>
    <row r="26" spans="1:4" ht="13.5">
      <c r="A26">
        <v>61</v>
      </c>
      <c r="B26">
        <v>2213</v>
      </c>
      <c r="C26" t="s">
        <v>107</v>
      </c>
      <c r="D26">
        <v>72</v>
      </c>
    </row>
    <row r="27" spans="1:4" ht="13.5">
      <c r="A27">
        <v>61</v>
      </c>
      <c r="B27">
        <v>2214</v>
      </c>
      <c r="C27" t="s">
        <v>108</v>
      </c>
      <c r="D27">
        <v>72</v>
      </c>
    </row>
    <row r="28" spans="1:4" ht="13.5">
      <c r="A28">
        <v>61</v>
      </c>
      <c r="B28">
        <v>2215</v>
      </c>
      <c r="C28" t="s">
        <v>109</v>
      </c>
      <c r="D28">
        <v>65</v>
      </c>
    </row>
    <row r="29" spans="1:4" ht="13.5">
      <c r="A29">
        <v>61</v>
      </c>
      <c r="B29">
        <v>2321</v>
      </c>
      <c r="C29" t="s">
        <v>110</v>
      </c>
      <c r="D29">
        <v>127</v>
      </c>
    </row>
    <row r="30" spans="1:4" ht="13.5">
      <c r="A30">
        <v>61</v>
      </c>
      <c r="B30">
        <v>2323</v>
      </c>
      <c r="C30" t="s">
        <v>111</v>
      </c>
      <c r="D30">
        <v>115</v>
      </c>
    </row>
    <row r="31" spans="1:4" ht="13.5">
      <c r="A31">
        <v>61</v>
      </c>
      <c r="B31">
        <v>2324</v>
      </c>
      <c r="C31" t="s">
        <v>112</v>
      </c>
      <c r="D31">
        <v>115</v>
      </c>
    </row>
    <row r="32" spans="1:4" ht="13.5">
      <c r="A32">
        <v>61</v>
      </c>
      <c r="B32">
        <v>2325</v>
      </c>
      <c r="C32" t="s">
        <v>113</v>
      </c>
      <c r="D32">
        <v>103</v>
      </c>
    </row>
    <row r="33" spans="1:3" ht="13.5">
      <c r="A33">
        <v>61</v>
      </c>
      <c r="B33">
        <v>8001</v>
      </c>
      <c r="C33" s="24" t="s">
        <v>114</v>
      </c>
    </row>
    <row r="34" spans="1:3" ht="13.5">
      <c r="A34">
        <v>61</v>
      </c>
      <c r="B34">
        <v>8101</v>
      </c>
      <c r="C34" s="24" t="s">
        <v>115</v>
      </c>
    </row>
    <row r="35" spans="1:3" ht="13.5">
      <c r="A35">
        <v>61</v>
      </c>
      <c r="B35">
        <v>8111</v>
      </c>
      <c r="C35" s="24" t="s">
        <v>116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uruma0580</cp:lastModifiedBy>
  <cp:lastPrinted>2012-04-01T09:56:06Z</cp:lastPrinted>
  <dcterms:created xsi:type="dcterms:W3CDTF">2005-07-14T04:25:18Z</dcterms:created>
  <dcterms:modified xsi:type="dcterms:W3CDTF">2022-03-01T02:10:30Z</dcterms:modified>
  <cp:category/>
  <cp:version/>
  <cp:contentType/>
  <cp:contentStatus/>
</cp:coreProperties>
</file>