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 activeTab="1"/>
  </bookViews>
  <sheets>
    <sheet name="訪問報告 (単価・月額)" sheetId="1" r:id="rId1"/>
    <sheet name="訪問報告 (日割り）" sheetId="3" r:id="rId2"/>
    <sheet name="タブ用" sheetId="2" r:id="rId3"/>
  </sheets>
  <definedNames>
    <definedName name="_xlnm.Print_Area" localSheetId="0">'訪問報告 (単価・月額)'!$A$1:$AM$42</definedName>
    <definedName name="_xlnm.Print_Area" localSheetId="1">'訪問報告 (日割り）'!$A$1:$AM$42</definedName>
  </definedNames>
  <calcPr calcId="145621"/>
</workbook>
</file>

<file path=xl/calcChain.xml><?xml version="1.0" encoding="utf-8"?>
<calcChain xmlns="http://schemas.openxmlformats.org/spreadsheetml/2006/main">
  <c r="AK20" i="3" l="1"/>
  <c r="AK20" i="1"/>
  <c r="AD23" i="3" l="1"/>
  <c r="K19" i="3" l="1"/>
  <c r="K27" i="1" l="1"/>
  <c r="K23" i="1"/>
  <c r="K19" i="1"/>
  <c r="W37" i="3" l="1"/>
  <c r="K27" i="3"/>
  <c r="K23" i="3"/>
  <c r="AK19" i="3" l="1"/>
  <c r="AD23" i="1"/>
  <c r="AK19" i="1" s="1"/>
  <c r="AK21" i="1" s="1"/>
  <c r="AK21" i="3" l="1"/>
  <c r="AL13" i="3"/>
  <c r="AL12" i="3"/>
  <c r="AL11" i="3"/>
  <c r="AL10" i="3"/>
  <c r="AL13" i="1"/>
  <c r="AL12" i="1"/>
  <c r="AL11" i="1"/>
  <c r="AL10" i="1"/>
</calcChain>
</file>

<file path=xl/sharedStrings.xml><?xml version="1.0" encoding="utf-8"?>
<sst xmlns="http://schemas.openxmlformats.org/spreadsheetml/2006/main" count="317" uniqueCount="132">
  <si>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</si>
  <si>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</si>
  <si>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</si>
  <si>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</si>
  <si>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</si>
  <si>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</si>
  <si>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</si>
  <si>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</si>
  <si>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</si>
  <si>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</si>
  <si>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</si>
  <si>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</si>
  <si>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</si>
  <si>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</si>
  <si>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</si>
  <si>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</si>
  <si>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</si>
  <si>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</si>
  <si>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</si>
  <si>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</si>
  <si>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</si>
  <si>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</si>
  <si>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</si>
  <si>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</si>
  <si>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</si>
  <si>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</si>
  <si>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</si>
  <si>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</si>
  <si>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</si>
  <si>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</si>
  <si>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</si>
  <si>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</si>
  <si>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</si>
  <si>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</si>
  <si>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</si>
  <si>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</si>
  <si>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１２回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2" eb="13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</si>
  <si>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13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10" eb="11">
      <t>カイ</t>
    </rPh>
    <rPh sb="11" eb="13">
      <t>イジョウ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</si>
  <si>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</si>
  <si>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</si>
  <si>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</si>
  <si>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</si>
  <si>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変化なし</t>
    <rPh sb="0" eb="2">
      <t>ヘンカ</t>
    </rPh>
    <phoneticPr fontId="2"/>
  </si>
  <si>
    <t>ほぼ変化なし</t>
    <rPh sb="2" eb="4">
      <t>ヘンカ</t>
    </rPh>
    <phoneticPr fontId="2"/>
  </si>
  <si>
    <t>変化あり</t>
    <rPh sb="0" eb="2">
      <t>ヘンカ</t>
    </rPh>
    <phoneticPr fontId="2"/>
  </si>
  <si>
    <t>加算等</t>
    <rPh sb="0" eb="2">
      <t>カサン</t>
    </rPh>
    <rPh sb="2" eb="3">
      <t>トウ</t>
    </rPh>
    <phoneticPr fontId="2"/>
  </si>
  <si>
    <t>減算等</t>
    <rPh sb="0" eb="2">
      <t>ゲンザン</t>
    </rPh>
    <rPh sb="2" eb="3">
      <t>トウ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</si>
  <si>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</si>
  <si>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</si>
  <si>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200単位</t>
    <rPh sb="3" eb="5">
      <t>タンイ</t>
    </rPh>
    <phoneticPr fontId="2"/>
  </si>
  <si>
    <t>100単位</t>
    <rPh sb="3" eb="5">
      <t>タンイ</t>
    </rPh>
    <phoneticPr fontId="2"/>
  </si>
  <si>
    <t>訪問型サービス・同一</t>
    <rPh sb="0" eb="2">
      <t>ホウモン</t>
    </rPh>
    <rPh sb="2" eb="3">
      <t>ガタ</t>
    </rPh>
    <rPh sb="8" eb="10">
      <t>ドウイツ</t>
    </rPh>
    <phoneticPr fontId="2"/>
  </si>
  <si>
    <t>効果なし</t>
    <rPh sb="0" eb="2">
      <t>コウカ</t>
    </rPh>
    <phoneticPr fontId="2"/>
  </si>
  <si>
    <t>所定単位数の137/1000加算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</si>
  <si>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所定単位数の100/1000加算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</si>
  <si>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</si>
  <si>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</si>
  <si>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所定単位数の55/1000加算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</si>
  <si>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介護処遇改善加算Ⅲの90/100加算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</si>
  <si>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介護処遇改善加算Ⅲの80/100加算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</si>
  <si>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</si>
  <si>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</si>
  <si>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【回数】</t>
    <rPh sb="1" eb="3">
      <t>カイスウ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</si>
  <si>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</si>
  <si>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</si>
  <si>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</si>
  <si>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</si>
  <si>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</si>
  <si>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</si>
  <si>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□</t>
    <phoneticPr fontId="2"/>
  </si>
  <si>
    <t>■</t>
    <phoneticPr fontId="2"/>
  </si>
  <si>
    <t>日割り</t>
    <rPh sb="0" eb="2">
      <t>ヒワ</t>
    </rPh>
    <phoneticPr fontId="2"/>
  </si>
  <si>
    <t>77単位　×</t>
    <rPh sb="2" eb="4">
      <t>タンイ</t>
    </rPh>
    <phoneticPr fontId="2"/>
  </si>
  <si>
    <t>122単位　×</t>
    <rPh sb="3" eb="5">
      <t>タンイ</t>
    </rPh>
    <phoneticPr fontId="2"/>
  </si>
  <si>
    <t>必要性あり</t>
    <rPh sb="0" eb="3">
      <t>ヒツヨウセイ</t>
    </rPh>
    <phoneticPr fontId="2"/>
  </si>
  <si>
    <t>サービスコード（　　　　　　　　　　）</t>
    <phoneticPr fontId="2"/>
  </si>
  <si>
    <t>単位</t>
    <rPh sb="0" eb="2">
      <t>タンイ</t>
    </rPh>
    <phoneticPr fontId="2"/>
  </si>
  <si>
    <t>×</t>
    <phoneticPr fontId="2"/>
  </si>
  <si>
    <t>日利用＝</t>
    <rPh sb="0" eb="1">
      <t>ニチ</t>
    </rPh>
    <rPh sb="1" eb="3">
      <t>リヨウ</t>
    </rPh>
    <phoneticPr fontId="2"/>
  </si>
  <si>
    <t>サービスコード表参照</t>
    <rPh sb="7" eb="8">
      <t>ヒョウ</t>
    </rPh>
    <rPh sb="8" eb="10">
      <t>サンショウ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</si>
  <si>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</si>
  <si>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</si>
  <si>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</si>
  <si>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</si>
  <si>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</si>
  <si>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</si>
  <si>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</si>
  <si>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</si>
  <si>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</si>
  <si>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</si>
  <si>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②利用者の
　状況</t>
    <rPh sb="1" eb="4">
      <t>リヨウシャ</t>
    </rPh>
    <rPh sb="7" eb="9">
      <t>ジョウキョウ</t>
    </rPh>
    <phoneticPr fontId="2"/>
  </si>
  <si>
    <t>減算記入欄</t>
    <rPh sb="0" eb="2">
      <t>ゲンザン</t>
    </rPh>
    <rPh sb="2" eb="4">
      <t>キニュウ</t>
    </rPh>
    <rPh sb="4" eb="5">
      <t>ラン</t>
    </rPh>
    <phoneticPr fontId="2"/>
  </si>
  <si>
    <t>（A22411)訪問型サービスⅣ（事業対象者・要支援１・２）（週1回程度）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</si>
  <si>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（A22511)訪問型サービスⅤ（事業対象者・要支援１・２）（週2回程度）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</si>
  <si>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（A22621)訪問型サービスⅥ（事業対象者・要支援２）（週2回を超える程度）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29" eb="30">
      <t>シュウ</t>
    </rPh>
    <rPh sb="31" eb="32">
      <t>カイ</t>
    </rPh>
    <rPh sb="33" eb="34">
      <t>コ</t>
    </rPh>
    <rPh sb="36" eb="38">
      <t>テイド</t>
    </rPh>
    <phoneticPr fontId="2"/>
  </si>
  <si>
    <t>（A21111)訪問型サービスⅠ（事業対象者・要支援１・２）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</si>
  <si>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（A21211)訪問型サービスⅡ（事業対象者・要支援１・２）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</si>
  <si>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（A21321)訪問型サービスⅢ（事業対象者・要支援２）</t>
    <rPh sb="8" eb="10">
      <t>ホウモン</t>
    </rPh>
    <rPh sb="10" eb="11">
      <t>ガタ</t>
    </rPh>
    <rPh sb="17" eb="19">
      <t>ジギョウ</t>
    </rPh>
    <rPh sb="19" eb="22">
      <t>タイショウシャ</t>
    </rPh>
    <rPh sb="23" eb="26">
      <t>ヨウシエン</t>
    </rPh>
    <phoneticPr fontId="2"/>
  </si>
  <si>
    <t>（A24001)初回加算</t>
    <rPh sb="8" eb="10">
      <t>ショカイ</t>
    </rPh>
    <rPh sb="10" eb="12">
      <t>カサン</t>
    </rPh>
    <phoneticPr fontId="2"/>
  </si>
  <si>
    <t>（A26269)介護職員処遇改善加算Ⅰ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</si>
  <si>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（A26270)介護職員処遇改善加算Ⅱ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</si>
  <si>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（A26271)介護職員処遇改善加算Ⅲ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</si>
  <si>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（A26273)介護職員処遇改善加算Ⅳ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</si>
  <si>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（A26275)介護職員処遇改善加算Ⅴ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</si>
  <si>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（A22111)訪問型サービスⅠ日割（事業対象者・要支援１・２）（週1回程度）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</si>
  <si>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（A22211)訪問型サービスⅡ日割（事業対象者・要支援１・２）（週2回程度）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</si>
  <si>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（A22321)訪問型サービスⅢ日割（事業対象者・要支援２）（週2回を超える程度）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1" eb="32">
      <t>シュウ</t>
    </rPh>
    <rPh sb="33" eb="34">
      <t>カイ</t>
    </rPh>
    <rPh sb="35" eb="36">
      <t>コ</t>
    </rPh>
    <rPh sb="38" eb="40">
      <t>テイド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</si>
  <si>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</si>
  <si>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・初回加算</t>
    <rPh sb="1" eb="3">
      <t>ショカイ</t>
    </rPh>
    <rPh sb="3" eb="5">
      <t>カサン</t>
    </rPh>
    <phoneticPr fontId="2"/>
  </si>
  <si>
    <t>・（他）</t>
    <rPh sb="2" eb="3">
      <t>ホカ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</si>
  <si>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</si>
  <si>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</si>
  <si>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・生活機能向上連携加算</t>
    <rPh sb="1" eb="3">
      <t>セイカツ</t>
    </rPh>
    <rPh sb="3" eb="5">
      <t>キノウ</t>
    </rPh>
    <rPh sb="5" eb="7">
      <t>コウジョウ</t>
    </rPh>
    <rPh sb="7" eb="9">
      <t>レンケイ</t>
    </rPh>
    <rPh sb="9" eb="11">
      <t>カサン</t>
    </rPh>
    <phoneticPr fontId="2"/>
  </si>
  <si>
    <t>サービス提供実績報告書（訪問介護相当サービス）　【独自（A２)　】</t>
    <rPh sb="4" eb="6">
      <t>テイキョウ</t>
    </rPh>
    <rPh sb="6" eb="8">
      <t>ジッセキ</t>
    </rPh>
    <rPh sb="8" eb="10">
      <t>ホウコク</t>
    </rPh>
    <rPh sb="10" eb="11">
      <t>ショ</t>
    </rPh>
    <rPh sb="12" eb="14">
      <t>ホウモン</t>
    </rPh>
    <rPh sb="14" eb="16">
      <t>カイゴ</t>
    </rPh>
    <rPh sb="16" eb="18">
      <t>ソウトウ</t>
    </rPh>
    <rPh sb="25" eb="27">
      <t>ドクジ</t>
    </rPh>
    <phoneticPr fontId="2"/>
  </si>
  <si>
    <t>サービス提供実績報告書（訪問介護相当サービス）　【 独自（A2・日割り)】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ホウモン</t>
    </rPh>
    <rPh sb="14" eb="16">
      <t>カイゴ</t>
    </rPh>
    <rPh sb="16" eb="18">
      <t>ソウトウ</t>
    </rPh>
    <rPh sb="26" eb="28">
      <t>ドクジ</t>
    </rPh>
    <rPh sb="32" eb="34">
      <t>ヒワ</t>
    </rPh>
    <phoneticPr fontId="2"/>
  </si>
  <si>
    <t>（A24003)生活機能向上連携加算Ⅰ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</si>
  <si>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（A24002)生活機能向上連携加算Ⅱ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</si>
  <si>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267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</si>
  <si>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271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</si>
  <si>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286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</si>
  <si>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t>所定単位数の63/1000加算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</si>
  <si>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所定単位数の42/1000加算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</si>
  <si>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□</t>
    <phoneticPr fontId="2"/>
  </si>
  <si>
    <r>
      <rPr>
        <sz val="11"/>
        <color rgb="FFFF0000"/>
        <rFont val="ＭＳ Ｐゴシック"/>
        <family val="3"/>
        <charset val="128"/>
        <scheme val="minor"/>
      </rPr>
      <t>1172</t>
    </r>
    <r>
      <rPr>
        <sz val="11"/>
        <color theme="1"/>
        <rFont val="ＭＳ Ｐゴシック"/>
        <family val="2"/>
        <charset val="128"/>
        <scheme val="minor"/>
      </rPr>
      <t>単位</t>
    </r>
    <rPh sb="4" eb="6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</si>
  <si>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2342</t>
    </r>
    <r>
      <rPr>
        <sz val="11"/>
        <color theme="1"/>
        <rFont val="ＭＳ Ｐゴシック"/>
        <family val="2"/>
        <charset val="128"/>
        <scheme val="minor"/>
      </rPr>
      <t>単位</t>
    </r>
    <rPh sb="4" eb="6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</si>
  <si>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3715</t>
    </r>
    <r>
      <rPr>
        <sz val="11"/>
        <color theme="1"/>
        <rFont val="ＭＳ Ｐゴシック"/>
        <family val="2"/>
        <charset val="128"/>
        <scheme val="minor"/>
      </rPr>
      <t>単位</t>
    </r>
    <rPh sb="4" eb="6">
      <t>タンイ</t>
    </rPh>
    <phoneticPr fontId="2"/>
  </si>
  <si>
    <t>39単位　×</t>
    <rPh sb="2" eb="4">
      <t>タンイ</t>
    </rPh>
    <phoneticPr fontId="2"/>
  </si>
  <si>
    <t>令和</t>
    <rPh sb="0" eb="1">
      <t>レイ</t>
    </rPh>
    <rPh sb="1" eb="2">
      <t>ワ</t>
    </rPh>
    <phoneticPr fontId="2"/>
  </si>
  <si>
    <t>サービスコード参照</t>
    <rPh sb="7" eb="9">
      <t>サンショウ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</si>
  <si>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</si>
  <si>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（A26278)介護職員等特定処遇改善加算Ⅰ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</si>
  <si>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（A26279)介護職員等特定処遇改善加算Ⅱ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</si>
</sst>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4" fillId="3" borderId="0" xfId="0" applyFont="1" applyFill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0" fillId="6" borderId="0" xfId="0" applyFill="1" applyAlignment="1">
      <alignment horizontal="right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3" borderId="6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56" xfId="0" applyFont="1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69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66675</xdr:rowOff>
    </xdr:from>
    <xdr:to>
      <xdr:col>15</xdr:col>
      <xdr:colOff>180975</xdr:colOff>
      <xdr:row>17</xdr:row>
      <xdr:rowOff>66675</xdr:rowOff>
    </xdr:to>
    <xdr:cxnSp macro="">
      <xdr:nvCxnSpPr>
        <xdr:cNvPr id="2" name="直線矢印コネクタ 1"/>
        <xdr:cNvCxnSpPr/>
      </xdr:nvCxnSpPr>
      <xdr:spPr>
        <a:xfrm>
          <a:off x="2476500" y="3133725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25</xdr:row>
      <xdr:rowOff>76200</xdr:rowOff>
    </xdr:from>
    <xdr:to>
      <xdr:col>15</xdr:col>
      <xdr:colOff>190500</xdr:colOff>
      <xdr:row>25</xdr:row>
      <xdr:rowOff>76200</xdr:rowOff>
    </xdr:to>
    <xdr:cxnSp macro="">
      <xdr:nvCxnSpPr>
        <xdr:cNvPr id="3" name="直線矢印コネクタ 2"/>
        <xdr:cNvCxnSpPr/>
      </xdr:nvCxnSpPr>
      <xdr:spPr>
        <a:xfrm>
          <a:off x="2486025" y="4819650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76200</xdr:rowOff>
    </xdr:from>
    <xdr:to>
      <xdr:col>15</xdr:col>
      <xdr:colOff>190500</xdr:colOff>
      <xdr:row>21</xdr:row>
      <xdr:rowOff>76200</xdr:rowOff>
    </xdr:to>
    <xdr:cxnSp macro="">
      <xdr:nvCxnSpPr>
        <xdr:cNvPr id="4" name="直線矢印コネクタ 3"/>
        <xdr:cNvCxnSpPr/>
      </xdr:nvCxnSpPr>
      <xdr:spPr>
        <a:xfrm>
          <a:off x="2495550" y="3981450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32</xdr:row>
      <xdr:rowOff>19051</xdr:rowOff>
    </xdr:from>
    <xdr:to>
      <xdr:col>19</xdr:col>
      <xdr:colOff>190500</xdr:colOff>
      <xdr:row>33</xdr:row>
      <xdr:rowOff>38101</xdr:rowOff>
    </xdr:to>
    <xdr:sp macro="" textlink="">
      <xdr:nvSpPr>
        <xdr:cNvPr id="5" name="下矢印 4"/>
        <xdr:cNvSpPr/>
      </xdr:nvSpPr>
      <xdr:spPr>
        <a:xfrm>
          <a:off x="5629275" y="6096001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22</xdr:row>
      <xdr:rowOff>124240</xdr:rowOff>
    </xdr:to>
    <xdr:sp macro="" textlink="">
      <xdr:nvSpPr>
        <xdr:cNvPr id="6" name="右矢印 5"/>
        <xdr:cNvSpPr/>
      </xdr:nvSpPr>
      <xdr:spPr>
        <a:xfrm>
          <a:off x="10233578" y="3694458"/>
          <a:ext cx="390110" cy="335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20</xdr:row>
      <xdr:rowOff>124240</xdr:rowOff>
    </xdr:to>
    <xdr:sp macro="" textlink="">
      <xdr:nvSpPr>
        <xdr:cNvPr id="2" name="右矢印 1"/>
        <xdr:cNvSpPr/>
      </xdr:nvSpPr>
      <xdr:spPr>
        <a:xfrm>
          <a:off x="10043078" y="3723033"/>
          <a:ext cx="390110" cy="2969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32</xdr:row>
      <xdr:rowOff>38101</xdr:rowOff>
    </xdr:from>
    <xdr:to>
      <xdr:col>19</xdr:col>
      <xdr:colOff>276225</xdr:colOff>
      <xdr:row>33</xdr:row>
      <xdr:rowOff>95251</xdr:rowOff>
    </xdr:to>
    <xdr:sp macro="" textlink="">
      <xdr:nvSpPr>
        <xdr:cNvPr id="3" name="下矢印 2"/>
        <xdr:cNvSpPr/>
      </xdr:nvSpPr>
      <xdr:spPr>
        <a:xfrm>
          <a:off x="5000625" y="6076951"/>
          <a:ext cx="247650" cy="24765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57"/>
  <sheetViews>
    <sheetView zoomScaleNormal="100" workbookViewId="0">
      <selection activeCell="N46" sqref="N46"/>
    </sheetView>
  </sheetViews>
  <sheetFormatPr defaultRowHeight="13.5" x14ac:dyDescent="0.15"/>
  <cols>
    <col min="1" max="1" width="1.140625" customWidth="1"/>
    <col min="2" max="2" width="1.42578125" customWidth="1"/>
    <col min="3" max="3" width="3.140625" customWidth="1"/>
    <col min="4" max="5" width="3.85546875" customWidth="1"/>
    <col min="6" max="6" width="3.5703125" customWidth="1"/>
    <col min="7" max="7" width="3.7109375" customWidth="1"/>
    <col min="8" max="9" width="3.42578125" customWidth="1"/>
    <col min="10" max="10" width="3.85546875" customWidth="1"/>
    <col min="11" max="11" width="3.5703125" customWidth="1"/>
    <col min="12" max="13" width="3.85546875" customWidth="1"/>
    <col min="14" max="14" width="4" customWidth="1"/>
    <col min="15" max="16" width="3.85546875" customWidth="1"/>
    <col min="17" max="18" width="3.7109375" customWidth="1"/>
    <col min="19" max="19" width="4" customWidth="1"/>
    <col min="20" max="20" width="3.85546875" customWidth="1"/>
    <col min="21" max="21" width="3.7109375" customWidth="1"/>
    <col min="22" max="22" width="4" customWidth="1"/>
    <col min="23" max="23" width="3.85546875" customWidth="1"/>
    <col min="24" max="25" width="4" customWidth="1"/>
    <col min="26" max="26" width="3.85546875" customWidth="1"/>
    <col min="27" max="27" width="4" customWidth="1"/>
    <col min="28" max="30" width="3.85546875" customWidth="1"/>
    <col min="31" max="31" width="4.28515625" customWidth="1"/>
    <col min="32" max="32" width="4" customWidth="1"/>
    <col min="33" max="33" width="3.7109375" customWidth="1"/>
    <col min="34" max="34" width="3.85546875" customWidth="1"/>
    <col min="35" max="35" width="4" customWidth="1"/>
    <col min="36" max="36" width="3.5703125" customWidth="1"/>
    <col min="37" max="41" width="4.28515625" customWidth="1"/>
  </cols>
  <sheetData>
    <row r="1" spans="1:67" ht="24" customHeight="1" x14ac:dyDescent="0.15">
      <c r="A1" s="306" t="s">
        <v>127</v>
      </c>
      <c r="B1" s="24"/>
      <c r="D1" s="1"/>
      <c r="E1" s="305" t="s">
        <v>0</v>
      </c>
      <c r="F1" s="2"/>
      <c r="G1" s="306" t="s">
        <v>1</v>
      </c>
      <c r="H1" s="305"/>
      <c r="I1" s="307" t="s">
        <v>113</v>
      </c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72" t="s">
        <v>2</v>
      </c>
      <c r="AF1" s="185" t="s">
        <v>3</v>
      </c>
      <c r="AG1" s="185"/>
      <c r="AH1" s="72" t="s">
        <v>2</v>
      </c>
      <c r="AI1" s="172" t="s">
        <v>4</v>
      </c>
      <c r="AJ1" s="139"/>
      <c r="AK1" s="72" t="s">
        <v>2</v>
      </c>
      <c r="AL1" s="172" t="s">
        <v>5</v>
      </c>
      <c r="AM1" s="139"/>
      <c r="AN1" s="5"/>
    </row>
    <row r="2" spans="1:67" ht="6" customHeight="1" x14ac:dyDescent="0.15">
      <c r="C2" s="1"/>
      <c r="D2" s="1"/>
      <c r="E2" s="6"/>
      <c r="F2" s="6"/>
      <c r="G2" s="1"/>
      <c r="H2" s="6"/>
      <c r="I2" s="6"/>
      <c r="J2" s="1"/>
      <c r="K2" s="1"/>
      <c r="L2" s="7"/>
      <c r="M2" s="8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P2" s="5"/>
    </row>
    <row r="3" spans="1:67" s="9" customFormat="1" x14ac:dyDescent="0.15">
      <c r="C3" s="309" t="s">
        <v>6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0"/>
      <c r="P3" s="311" t="s">
        <v>7</v>
      </c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3"/>
      <c r="AB3" s="4"/>
      <c r="AC3" s="314" t="s">
        <v>8</v>
      </c>
      <c r="AD3" s="315"/>
      <c r="AE3" s="315"/>
      <c r="AF3" s="315"/>
      <c r="AG3" s="315"/>
      <c r="AH3" s="315"/>
      <c r="AI3" s="315"/>
      <c r="AJ3" s="315"/>
      <c r="AK3" s="315"/>
      <c r="AL3" s="315"/>
      <c r="AM3" s="316"/>
      <c r="AP3" s="11"/>
    </row>
    <row r="4" spans="1:67" ht="15.75" customHeight="1" x14ac:dyDescent="0.15">
      <c r="C4" s="177" t="s">
        <v>9</v>
      </c>
      <c r="D4" s="177"/>
      <c r="E4" s="12"/>
      <c r="F4" s="13"/>
      <c r="G4" s="13"/>
      <c r="H4" s="13"/>
      <c r="I4" s="13"/>
      <c r="J4" s="13"/>
      <c r="K4" s="13"/>
      <c r="L4" s="13"/>
      <c r="M4" s="13"/>
      <c r="N4" s="14"/>
      <c r="O4" s="15"/>
      <c r="P4" s="268" t="s">
        <v>10</v>
      </c>
      <c r="Q4" s="268"/>
      <c r="R4" s="12"/>
      <c r="S4" s="13"/>
      <c r="T4" s="13"/>
      <c r="U4" s="13"/>
      <c r="V4" s="13"/>
      <c r="W4" s="13"/>
      <c r="X4" s="13"/>
      <c r="Y4" s="13"/>
      <c r="Z4" s="13"/>
      <c r="AA4" s="14"/>
      <c r="AC4" s="269" t="s">
        <v>11</v>
      </c>
      <c r="AD4" s="270"/>
      <c r="AE4" s="253"/>
      <c r="AF4" s="253"/>
      <c r="AG4" s="253"/>
      <c r="AH4" s="253"/>
      <c r="AI4" s="253"/>
      <c r="AJ4" s="253"/>
      <c r="AK4" s="253"/>
      <c r="AL4" s="253"/>
      <c r="AM4" s="254"/>
      <c r="AP4" s="5"/>
    </row>
    <row r="5" spans="1:67" ht="15" customHeight="1" x14ac:dyDescent="0.15">
      <c r="C5" s="273" t="s">
        <v>12</v>
      </c>
      <c r="D5" s="274"/>
      <c r="E5" s="16"/>
      <c r="F5" s="17"/>
      <c r="G5" s="17"/>
      <c r="H5" s="17"/>
      <c r="I5" s="17"/>
      <c r="J5" s="17"/>
      <c r="K5" s="17"/>
      <c r="L5" s="17"/>
      <c r="M5" s="17"/>
      <c r="N5" s="18"/>
      <c r="O5" s="15"/>
      <c r="P5" s="268" t="s">
        <v>13</v>
      </c>
      <c r="Q5" s="268"/>
      <c r="R5" s="19"/>
      <c r="S5" s="19"/>
      <c r="T5" s="19"/>
      <c r="U5" s="19"/>
      <c r="V5" s="19"/>
      <c r="W5" s="19"/>
      <c r="X5" s="19"/>
      <c r="Y5" s="19"/>
      <c r="Z5" s="19"/>
      <c r="AA5" s="20"/>
      <c r="AB5" s="21"/>
      <c r="AC5" s="275" t="s">
        <v>14</v>
      </c>
      <c r="AD5" s="253"/>
      <c r="AE5" s="253"/>
      <c r="AF5" s="253"/>
      <c r="AG5" s="253"/>
      <c r="AH5" s="253"/>
      <c r="AI5" s="253"/>
      <c r="AJ5" s="253"/>
      <c r="AK5" s="253"/>
      <c r="AL5" s="253"/>
      <c r="AM5" s="254"/>
      <c r="AN5" s="4"/>
      <c r="AO5" s="21"/>
      <c r="AP5" s="5"/>
    </row>
    <row r="6" spans="1:67" ht="9.75" customHeight="1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22"/>
      <c r="N6" s="22"/>
      <c r="O6" s="3"/>
      <c r="P6" s="4"/>
      <c r="Q6" s="23"/>
      <c r="R6" s="3"/>
      <c r="S6" s="4"/>
      <c r="T6" s="4"/>
      <c r="U6" s="23"/>
      <c r="V6" s="3"/>
      <c r="W6" s="4"/>
      <c r="X6" s="4"/>
      <c r="Y6" s="21"/>
      <c r="Z6" s="3"/>
      <c r="AA6" s="4"/>
      <c r="AB6" s="22"/>
      <c r="AC6" s="22"/>
      <c r="AD6" s="22"/>
      <c r="AE6" s="22"/>
      <c r="AF6" s="22"/>
      <c r="AP6" s="5"/>
    </row>
    <row r="7" spans="1:67" ht="13.5" customHeight="1" thickBot="1" x14ac:dyDescent="0.25">
      <c r="B7" s="9" t="s">
        <v>15</v>
      </c>
      <c r="D7" s="24"/>
      <c r="E7" s="25"/>
      <c r="F7" s="279"/>
      <c r="G7" s="279"/>
      <c r="H7" s="279"/>
      <c r="I7" s="279"/>
      <c r="J7" s="279"/>
      <c r="K7" s="279"/>
      <c r="L7" s="26"/>
      <c r="M7" s="25"/>
      <c r="N7" s="279"/>
      <c r="O7" s="279"/>
      <c r="P7" s="279"/>
      <c r="Q7" s="279"/>
      <c r="R7" s="279"/>
      <c r="S7" s="24"/>
      <c r="T7" s="24"/>
      <c r="U7" s="24"/>
      <c r="V7" s="24"/>
      <c r="W7" s="24"/>
      <c r="X7" s="24"/>
      <c r="Y7" s="24"/>
      <c r="Z7" s="24"/>
      <c r="AA7" s="24"/>
      <c r="AB7" s="140"/>
      <c r="AC7" s="140"/>
      <c r="AD7" s="91"/>
      <c r="AE7" s="140"/>
      <c r="AF7" s="14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2.75" customHeight="1" x14ac:dyDescent="0.15">
      <c r="C8" s="230" t="s">
        <v>80</v>
      </c>
      <c r="D8" s="231"/>
      <c r="E8" s="231"/>
      <c r="F8" s="92" t="s">
        <v>16</v>
      </c>
      <c r="G8" s="27">
        <v>1</v>
      </c>
      <c r="H8" s="28">
        <v>2</v>
      </c>
      <c r="I8" s="27">
        <v>3</v>
      </c>
      <c r="J8" s="28">
        <v>4</v>
      </c>
      <c r="K8" s="27">
        <v>5</v>
      </c>
      <c r="L8" s="28">
        <v>6</v>
      </c>
      <c r="M8" s="27">
        <v>7</v>
      </c>
      <c r="N8" s="28">
        <v>8</v>
      </c>
      <c r="O8" s="27">
        <v>9</v>
      </c>
      <c r="P8" s="28">
        <v>10</v>
      </c>
      <c r="Q8" s="27">
        <v>11</v>
      </c>
      <c r="R8" s="28">
        <v>12</v>
      </c>
      <c r="S8" s="27">
        <v>13</v>
      </c>
      <c r="T8" s="28">
        <v>14</v>
      </c>
      <c r="U8" s="27">
        <v>15</v>
      </c>
      <c r="V8" s="28">
        <v>16</v>
      </c>
      <c r="W8" s="27">
        <v>17</v>
      </c>
      <c r="X8" s="28">
        <v>18</v>
      </c>
      <c r="Y8" s="27">
        <v>19</v>
      </c>
      <c r="Z8" s="28">
        <v>20</v>
      </c>
      <c r="AA8" s="27">
        <v>21</v>
      </c>
      <c r="AB8" s="28">
        <v>22</v>
      </c>
      <c r="AC8" s="27">
        <v>23</v>
      </c>
      <c r="AD8" s="28">
        <v>24</v>
      </c>
      <c r="AE8" s="27">
        <v>25</v>
      </c>
      <c r="AF8" s="28">
        <v>26</v>
      </c>
      <c r="AG8" s="27">
        <v>27</v>
      </c>
      <c r="AH8" s="28">
        <v>28</v>
      </c>
      <c r="AI8" s="27">
        <v>29</v>
      </c>
      <c r="AJ8" s="28">
        <v>30</v>
      </c>
      <c r="AK8" s="93">
        <v>31</v>
      </c>
      <c r="AL8" s="203" t="s">
        <v>17</v>
      </c>
      <c r="AM8" s="20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7" ht="11.25" customHeight="1" thickBot="1" x14ac:dyDescent="0.2">
      <c r="C9" s="232"/>
      <c r="D9" s="233"/>
      <c r="E9" s="233"/>
      <c r="F9" s="94" t="s">
        <v>18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8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79"/>
      <c r="AF9" s="30"/>
      <c r="AG9" s="30"/>
      <c r="AH9" s="30"/>
      <c r="AI9" s="30"/>
      <c r="AJ9" s="30"/>
      <c r="AK9" s="95"/>
      <c r="AL9" s="205"/>
      <c r="AM9" s="20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7" ht="18.75" customHeight="1" thickTop="1" x14ac:dyDescent="0.15">
      <c r="C10" s="234" t="s">
        <v>81</v>
      </c>
      <c r="D10" s="235"/>
      <c r="E10" s="235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4">
        <f>SUM(G10:AK10)</f>
        <v>0</v>
      </c>
      <c r="AM10" s="21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7" ht="18.75" customHeight="1" x14ac:dyDescent="0.15">
      <c r="C11" s="224" t="s">
        <v>82</v>
      </c>
      <c r="D11" s="225"/>
      <c r="E11" s="225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08">
        <f>SUM(G11:AK11)</f>
        <v>0</v>
      </c>
      <c r="AM11" s="209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7" ht="18.75" customHeight="1" x14ac:dyDescent="0.15">
      <c r="B12" s="107"/>
      <c r="C12" s="227" t="s">
        <v>82</v>
      </c>
      <c r="D12" s="228"/>
      <c r="E12" s="228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10">
        <f>SUM(G12:AK12)</f>
        <v>0</v>
      </c>
      <c r="AM12" s="21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7" ht="18.75" customHeight="1" thickBot="1" x14ac:dyDescent="0.2">
      <c r="B13" s="107"/>
      <c r="C13" s="236" t="s">
        <v>82</v>
      </c>
      <c r="D13" s="237"/>
      <c r="E13" s="237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2">
        <f>SUM(G13:AK13)</f>
        <v>0</v>
      </c>
      <c r="AM13" s="21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7" ht="5.25" customHeight="1" x14ac:dyDescent="0.1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P14" s="5"/>
    </row>
    <row r="15" spans="1:67" ht="15" customHeight="1" thickBot="1" x14ac:dyDescent="0.2">
      <c r="B15" s="9" t="s">
        <v>21</v>
      </c>
      <c r="Z15" s="242" t="s">
        <v>83</v>
      </c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116"/>
      <c r="AP15" s="5"/>
    </row>
    <row r="16" spans="1:67" s="31" customFormat="1" ht="14.25" customHeight="1" thickTop="1" thickBot="1" x14ac:dyDescent="0.2">
      <c r="B16" s="245" t="s">
        <v>22</v>
      </c>
      <c r="C16" s="246"/>
      <c r="D16" s="246"/>
      <c r="E16" s="246"/>
      <c r="F16" s="246"/>
      <c r="G16" s="246"/>
      <c r="H16" s="246"/>
      <c r="I16" s="247"/>
      <c r="P16" s="245" t="s">
        <v>23</v>
      </c>
      <c r="Q16" s="246"/>
      <c r="R16" s="246"/>
      <c r="S16" s="246"/>
      <c r="T16" s="246"/>
      <c r="U16" s="247"/>
      <c r="Z16" s="144" t="s">
        <v>24</v>
      </c>
      <c r="AA16" s="317"/>
      <c r="AB16" s="317"/>
      <c r="AC16" s="317"/>
      <c r="AD16" s="317"/>
      <c r="AE16" s="317"/>
      <c r="AF16" s="317"/>
      <c r="AG16" s="317"/>
      <c r="AH16" s="158"/>
      <c r="AI16" s="158"/>
      <c r="AJ16" s="318" t="s">
        <v>25</v>
      </c>
      <c r="AK16" s="158"/>
      <c r="AL16" s="158"/>
      <c r="AM16" s="319" t="s">
        <v>26</v>
      </c>
    </row>
    <row r="17" spans="1:41" s="31" customFormat="1" ht="14.25" customHeight="1" thickTop="1" x14ac:dyDescent="0.15">
      <c r="C17" s="35" t="s">
        <v>2</v>
      </c>
      <c r="D17" s="243" t="s">
        <v>92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36"/>
      <c r="P17" s="35" t="s">
        <v>2</v>
      </c>
      <c r="Q17" s="244" t="s">
        <v>95</v>
      </c>
      <c r="R17" s="244"/>
      <c r="S17" s="244"/>
      <c r="T17" s="244"/>
      <c r="U17" s="244"/>
      <c r="V17" s="244"/>
      <c r="W17" s="244"/>
      <c r="X17" s="244"/>
      <c r="AM17" s="77"/>
    </row>
    <row r="18" spans="1:41" s="31" customFormat="1" ht="14.25" customHeight="1" thickBot="1" x14ac:dyDescent="0.2">
      <c r="C18" s="38"/>
      <c r="D18" s="218" t="s">
        <v>27</v>
      </c>
      <c r="E18" s="218"/>
      <c r="F18" s="218"/>
      <c r="G18" s="218"/>
      <c r="H18" s="218"/>
      <c r="I18" s="218"/>
      <c r="J18" s="36"/>
      <c r="K18" s="39"/>
      <c r="L18" s="39"/>
      <c r="M18" s="39"/>
      <c r="N18" s="39"/>
      <c r="O18" s="36"/>
      <c r="P18" s="40"/>
      <c r="Q18" s="218" t="s">
        <v>28</v>
      </c>
      <c r="R18" s="218"/>
      <c r="S18" s="218"/>
      <c r="T18" s="218"/>
      <c r="U18" s="218"/>
      <c r="V18" s="218"/>
      <c r="W18" s="36"/>
      <c r="X18" s="36"/>
      <c r="Z18" s="163" t="s">
        <v>84</v>
      </c>
      <c r="AA18" s="163"/>
      <c r="AB18" s="163"/>
      <c r="AC18" s="163"/>
      <c r="AD18" s="238"/>
      <c r="AE18" s="238"/>
      <c r="AF18" s="163"/>
      <c r="AG18" s="81"/>
      <c r="AI18" s="31" t="s">
        <v>85</v>
      </c>
    </row>
    <row r="19" spans="1:41" s="31" customFormat="1" ht="14.25" customHeight="1" x14ac:dyDescent="0.15">
      <c r="C19" s="36"/>
      <c r="D19" s="38"/>
      <c r="E19" s="255" t="s">
        <v>117</v>
      </c>
      <c r="F19" s="255"/>
      <c r="G19" s="256"/>
      <c r="H19" s="41"/>
      <c r="I19" s="39" t="s">
        <v>29</v>
      </c>
      <c r="J19" s="39"/>
      <c r="K19" s="219">
        <f>267*H19</f>
        <v>0</v>
      </c>
      <c r="L19" s="220"/>
      <c r="M19" s="39" t="s">
        <v>30</v>
      </c>
      <c r="N19" s="39"/>
      <c r="O19" s="39"/>
      <c r="P19" s="36"/>
      <c r="Q19" s="125" t="s">
        <v>123</v>
      </c>
      <c r="R19" s="42"/>
      <c r="S19" s="36"/>
      <c r="T19" s="36"/>
      <c r="U19" s="36"/>
      <c r="V19" s="36"/>
      <c r="W19" s="36"/>
      <c r="X19" s="36"/>
      <c r="Z19" s="239" t="s">
        <v>107</v>
      </c>
      <c r="AA19" s="240"/>
      <c r="AB19" s="240"/>
      <c r="AC19" s="241"/>
      <c r="AD19" s="221"/>
      <c r="AE19" s="222"/>
      <c r="AF19" s="117" t="s">
        <v>30</v>
      </c>
      <c r="AG19" s="60"/>
      <c r="AH19" s="60"/>
      <c r="AI19" s="223" t="s">
        <v>31</v>
      </c>
      <c r="AJ19" s="207"/>
      <c r="AK19" s="207">
        <f>AD23</f>
        <v>0</v>
      </c>
      <c r="AL19" s="207"/>
      <c r="AM19" s="118" t="s">
        <v>30</v>
      </c>
    </row>
    <row r="20" spans="1:41" s="31" customFormat="1" ht="12" customHeight="1" x14ac:dyDescent="0.15">
      <c r="C20" s="43"/>
      <c r="E20" s="44"/>
      <c r="F20" s="44"/>
      <c r="G20" s="44"/>
      <c r="H20" s="45"/>
      <c r="I20" s="45"/>
      <c r="J20" s="45"/>
      <c r="K20" s="46"/>
      <c r="L20" s="46"/>
      <c r="M20" s="45"/>
      <c r="N20" s="45"/>
      <c r="O20" s="47"/>
      <c r="P20" s="48"/>
      <c r="Q20" s="49"/>
      <c r="R20" s="50"/>
      <c r="Z20" s="186" t="s">
        <v>108</v>
      </c>
      <c r="AA20" s="187"/>
      <c r="AB20" s="187"/>
      <c r="AC20" s="188"/>
      <c r="AD20" s="189"/>
      <c r="AE20" s="190"/>
      <c r="AF20" s="117" t="s">
        <v>30</v>
      </c>
      <c r="AG20" s="60"/>
      <c r="AH20" s="60"/>
      <c r="AI20" s="191" t="s">
        <v>32</v>
      </c>
      <c r="AJ20" s="192"/>
      <c r="AK20" s="177">
        <f>AD24+AD25</f>
        <v>0</v>
      </c>
      <c r="AL20" s="177"/>
      <c r="AM20" s="119" t="s">
        <v>30</v>
      </c>
    </row>
    <row r="21" spans="1:41" s="31" customFormat="1" ht="14.25" customHeight="1" x14ac:dyDescent="0.15">
      <c r="C21" s="35" t="s">
        <v>2</v>
      </c>
      <c r="D21" s="243" t="s">
        <v>93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36"/>
      <c r="P21" s="35" t="s">
        <v>2</v>
      </c>
      <c r="Q21" s="244" t="s">
        <v>96</v>
      </c>
      <c r="R21" s="243"/>
      <c r="S21" s="243"/>
      <c r="T21" s="243"/>
      <c r="U21" s="243"/>
      <c r="V21" s="243"/>
      <c r="W21" s="243"/>
      <c r="X21" s="139"/>
      <c r="Z21" s="186" t="s">
        <v>112</v>
      </c>
      <c r="AA21" s="187"/>
      <c r="AB21" s="187"/>
      <c r="AC21" s="188"/>
      <c r="AD21" s="189"/>
      <c r="AE21" s="190"/>
      <c r="AF21" s="117" t="s">
        <v>30</v>
      </c>
      <c r="AG21" s="60"/>
      <c r="AH21" s="60"/>
      <c r="AI21" s="248" t="s">
        <v>17</v>
      </c>
      <c r="AJ21" s="177"/>
      <c r="AK21" s="177">
        <f>SUM(AK19:AL20)</f>
        <v>0</v>
      </c>
      <c r="AL21" s="177"/>
      <c r="AM21" s="179" t="s">
        <v>30</v>
      </c>
    </row>
    <row r="22" spans="1:41" s="31" customFormat="1" ht="14.25" customHeight="1" thickBot="1" x14ac:dyDescent="0.2">
      <c r="C22" s="38"/>
      <c r="D22" s="218" t="s">
        <v>33</v>
      </c>
      <c r="E22" s="218"/>
      <c r="F22" s="218"/>
      <c r="G22" s="218"/>
      <c r="H22" s="218"/>
      <c r="I22" s="218"/>
      <c r="J22" s="36"/>
      <c r="K22" s="39"/>
      <c r="L22" s="39"/>
      <c r="M22" s="39"/>
      <c r="N22" s="39"/>
      <c r="O22" s="36"/>
      <c r="P22" s="40"/>
      <c r="Q22" s="218" t="s">
        <v>34</v>
      </c>
      <c r="R22" s="218"/>
      <c r="S22" s="218"/>
      <c r="T22" s="218"/>
      <c r="U22" s="218"/>
      <c r="V22" s="218"/>
      <c r="W22" s="36"/>
      <c r="X22" s="36"/>
      <c r="Z22" s="186" t="s">
        <v>109</v>
      </c>
      <c r="AA22" s="187"/>
      <c r="AB22" s="187"/>
      <c r="AC22" s="188"/>
      <c r="AD22" s="189"/>
      <c r="AE22" s="190"/>
      <c r="AF22" s="117" t="s">
        <v>30</v>
      </c>
      <c r="AG22" s="60"/>
      <c r="AH22" s="60"/>
      <c r="AI22" s="249"/>
      <c r="AJ22" s="178"/>
      <c r="AK22" s="178"/>
      <c r="AL22" s="178"/>
      <c r="AM22" s="180"/>
    </row>
    <row r="23" spans="1:41" s="31" customFormat="1" ht="14.25" customHeight="1" x14ac:dyDescent="0.15">
      <c r="C23" s="38"/>
      <c r="D23" s="35"/>
      <c r="E23" s="257" t="s">
        <v>118</v>
      </c>
      <c r="F23" s="257"/>
      <c r="G23" s="258"/>
      <c r="H23" s="41"/>
      <c r="I23" s="39" t="s">
        <v>29</v>
      </c>
      <c r="J23" s="39"/>
      <c r="K23" s="219">
        <f>271*H23</f>
        <v>0</v>
      </c>
      <c r="L23" s="220"/>
      <c r="M23" s="39" t="s">
        <v>30</v>
      </c>
      <c r="N23" s="39"/>
      <c r="O23" s="36"/>
      <c r="P23" s="40"/>
      <c r="Q23" s="126" t="s">
        <v>124</v>
      </c>
      <c r="R23" s="51"/>
      <c r="S23" s="36"/>
      <c r="T23" s="36"/>
      <c r="U23" s="36"/>
      <c r="V23" s="36"/>
      <c r="W23" s="36"/>
      <c r="X23" s="36"/>
      <c r="Z23" s="193" t="s">
        <v>110</v>
      </c>
      <c r="AA23" s="194"/>
      <c r="AB23" s="194"/>
      <c r="AC23" s="195"/>
      <c r="AD23" s="196">
        <f>SUM(AD19:AE22)</f>
        <v>0</v>
      </c>
      <c r="AE23" s="197"/>
      <c r="AF23" s="117" t="s">
        <v>30</v>
      </c>
      <c r="AG23" s="60"/>
      <c r="AH23" s="60"/>
      <c r="AI23" s="184"/>
      <c r="AJ23" s="184"/>
      <c r="AK23" s="184"/>
      <c r="AL23" s="184"/>
      <c r="AM23" s="184"/>
    </row>
    <row r="24" spans="1:41" s="31" customFormat="1" ht="9.75" customHeight="1" thickBot="1" x14ac:dyDescent="0.2">
      <c r="C24" s="43"/>
      <c r="D24" s="3"/>
      <c r="E24" s="44"/>
      <c r="F24" s="44"/>
      <c r="G24" s="44"/>
      <c r="H24" s="45"/>
      <c r="I24" s="45"/>
      <c r="J24" s="45"/>
      <c r="K24" s="46"/>
      <c r="L24" s="46"/>
      <c r="M24" s="45"/>
      <c r="N24" s="45"/>
      <c r="O24" s="47"/>
      <c r="P24" s="48"/>
      <c r="Q24" s="53"/>
      <c r="R24" s="54"/>
      <c r="Z24" s="198" t="s">
        <v>111</v>
      </c>
      <c r="AA24" s="199"/>
      <c r="AB24" s="199"/>
      <c r="AC24" s="200"/>
      <c r="AD24" s="201"/>
      <c r="AE24" s="202"/>
      <c r="AF24" s="117" t="s">
        <v>30</v>
      </c>
      <c r="AG24" s="60"/>
      <c r="AH24" s="60"/>
      <c r="AI24" s="184"/>
      <c r="AJ24" s="184"/>
      <c r="AK24" s="184"/>
      <c r="AL24" s="184"/>
      <c r="AM24" s="184"/>
    </row>
    <row r="25" spans="1:41" s="31" customFormat="1" ht="12.75" customHeight="1" thickBot="1" x14ac:dyDescent="0.2">
      <c r="C25" s="35" t="s">
        <v>2</v>
      </c>
      <c r="D25" s="243" t="s">
        <v>94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36"/>
      <c r="P25" s="35" t="s">
        <v>2</v>
      </c>
      <c r="Q25" s="244" t="s">
        <v>97</v>
      </c>
      <c r="R25" s="243"/>
      <c r="S25" s="243"/>
      <c r="T25" s="243"/>
      <c r="U25" s="243"/>
      <c r="V25" s="243"/>
      <c r="W25" s="243"/>
      <c r="X25" s="139"/>
      <c r="Z25" s="250" t="s">
        <v>129</v>
      </c>
      <c r="AA25" s="251"/>
      <c r="AB25" s="251"/>
      <c r="AC25" s="252"/>
      <c r="AD25" s="201"/>
      <c r="AE25" s="202"/>
      <c r="AF25" s="117" t="s">
        <v>30</v>
      </c>
    </row>
    <row r="26" spans="1:41" s="31" customFormat="1" ht="12.75" customHeight="1" x14ac:dyDescent="0.15">
      <c r="C26" s="38"/>
      <c r="D26" s="218" t="s">
        <v>36</v>
      </c>
      <c r="E26" s="218"/>
      <c r="F26" s="218"/>
      <c r="G26" s="218"/>
      <c r="H26" s="218"/>
      <c r="I26" s="218"/>
      <c r="J26" s="36"/>
      <c r="K26" s="39"/>
      <c r="L26" s="39"/>
      <c r="M26" s="39"/>
      <c r="N26" s="39"/>
      <c r="O26" s="36"/>
      <c r="P26" s="40"/>
      <c r="Q26" s="218" t="s">
        <v>37</v>
      </c>
      <c r="R26" s="218"/>
      <c r="S26" s="218"/>
      <c r="T26" s="218"/>
      <c r="U26" s="218"/>
      <c r="V26" s="218"/>
      <c r="W26" s="36"/>
      <c r="X26" s="36"/>
    </row>
    <row r="27" spans="1:41" s="31" customFormat="1" ht="11.25" customHeight="1" thickBot="1" x14ac:dyDescent="0.2">
      <c r="C27" s="38"/>
      <c r="D27" s="35"/>
      <c r="E27" s="257" t="s">
        <v>119</v>
      </c>
      <c r="F27" s="259"/>
      <c r="G27" s="260"/>
      <c r="H27" s="41"/>
      <c r="I27" s="39" t="s">
        <v>29</v>
      </c>
      <c r="J27" s="39"/>
      <c r="K27" s="219">
        <f>286*H27</f>
        <v>0</v>
      </c>
      <c r="L27" s="220"/>
      <c r="M27" s="39" t="s">
        <v>30</v>
      </c>
      <c r="N27" s="39"/>
      <c r="O27" s="36"/>
      <c r="P27" s="36"/>
      <c r="Q27" s="125" t="s">
        <v>125</v>
      </c>
      <c r="R27" s="42"/>
      <c r="S27" s="36"/>
      <c r="T27" s="36"/>
      <c r="U27" s="36"/>
      <c r="V27" s="36"/>
      <c r="W27" s="36"/>
      <c r="X27" s="36"/>
      <c r="Z27" s="308" t="s">
        <v>35</v>
      </c>
      <c r="AA27" s="44"/>
      <c r="AB27" s="44"/>
      <c r="AC27" s="44"/>
      <c r="AE27" s="308" t="s">
        <v>86</v>
      </c>
      <c r="AG27" s="238"/>
      <c r="AH27" s="238"/>
      <c r="AI27" s="238"/>
      <c r="AJ27" s="238"/>
      <c r="AK27" s="238"/>
      <c r="AL27" s="238"/>
      <c r="AM27" t="s">
        <v>87</v>
      </c>
    </row>
    <row r="28" spans="1:41" s="31" customFormat="1" ht="12.75" customHeight="1" thickBot="1" x14ac:dyDescent="0.2">
      <c r="C28" s="43"/>
      <c r="D28" s="3"/>
      <c r="E28" s="44"/>
      <c r="F28" s="44"/>
      <c r="G28" s="44"/>
      <c r="H28" s="45"/>
      <c r="I28" s="45"/>
      <c r="J28" s="45"/>
      <c r="K28" s="46"/>
      <c r="L28" s="46"/>
      <c r="M28" s="45"/>
      <c r="N28" s="45"/>
      <c r="O28" s="47"/>
      <c r="P28" s="47"/>
      <c r="Q28" s="49"/>
      <c r="R28" s="50"/>
      <c r="Z28" s="229"/>
      <c r="AA28" s="182"/>
      <c r="AB28" s="181" t="s">
        <v>88</v>
      </c>
      <c r="AC28" s="181"/>
      <c r="AD28" s="181"/>
      <c r="AE28" s="181"/>
      <c r="AF28" s="182" t="s">
        <v>89</v>
      </c>
      <c r="AG28" s="182"/>
      <c r="AH28" s="182"/>
      <c r="AI28" s="182"/>
      <c r="AJ28" s="182"/>
      <c r="AK28" s="182"/>
      <c r="AL28" s="182"/>
      <c r="AM28" s="183"/>
    </row>
    <row r="29" spans="1:41" s="31" customFormat="1" ht="10.5" customHeight="1" thickTop="1" thickBot="1" x14ac:dyDescent="0.2">
      <c r="C29" s="43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7"/>
      <c r="P29" s="57" t="s">
        <v>46</v>
      </c>
      <c r="Q29" s="34"/>
      <c r="U29"/>
      <c r="V29"/>
      <c r="W29"/>
      <c r="X29"/>
      <c r="Z29" s="322" t="s">
        <v>38</v>
      </c>
      <c r="AA29" s="323"/>
      <c r="AB29" s="123" t="s">
        <v>2</v>
      </c>
      <c r="AC29" s="276" t="s">
        <v>39</v>
      </c>
      <c r="AD29" s="277"/>
      <c r="AE29" s="278"/>
      <c r="AF29" s="326"/>
      <c r="AG29" s="327"/>
      <c r="AH29" s="327"/>
      <c r="AI29" s="327"/>
      <c r="AJ29" s="327"/>
      <c r="AK29" s="327"/>
      <c r="AL29" s="327"/>
      <c r="AM29" s="328"/>
      <c r="AN29"/>
      <c r="AO29"/>
    </row>
    <row r="30" spans="1:41" ht="14.25" customHeight="1" thickTop="1" thickBot="1" x14ac:dyDescent="0.2">
      <c r="A30" s="31"/>
      <c r="B30" s="31"/>
      <c r="C30" s="57" t="s">
        <v>45</v>
      </c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76" t="s">
        <v>122</v>
      </c>
      <c r="Q30" s="139" t="s">
        <v>51</v>
      </c>
      <c r="R30" s="139"/>
      <c r="S30" s="139"/>
      <c r="T30" s="139"/>
      <c r="U30" s="139"/>
      <c r="V30" s="171" t="s">
        <v>128</v>
      </c>
      <c r="W30" s="172"/>
      <c r="X30" s="172"/>
      <c r="Y30" s="31"/>
      <c r="Z30" s="324"/>
      <c r="AA30" s="325"/>
      <c r="AB30" s="123" t="s">
        <v>2</v>
      </c>
      <c r="AC30" s="276" t="s">
        <v>40</v>
      </c>
      <c r="AD30" s="277"/>
      <c r="AE30" s="278"/>
      <c r="AF30" s="329"/>
      <c r="AG30" s="330"/>
      <c r="AH30" s="330"/>
      <c r="AI30" s="330"/>
      <c r="AJ30" s="330"/>
      <c r="AK30" s="330"/>
      <c r="AL30" s="330"/>
      <c r="AM30" s="331"/>
      <c r="AN30" s="56"/>
      <c r="AO30" s="56"/>
    </row>
    <row r="31" spans="1:41" s="56" customFormat="1" ht="8.25" customHeight="1" thickTop="1" x14ac:dyDescent="0.15">
      <c r="A31" s="31"/>
      <c r="B31" s="31"/>
      <c r="C31" s="3" t="s">
        <v>2</v>
      </c>
      <c r="D31" s="320" t="s">
        <v>98</v>
      </c>
      <c r="E31" s="321"/>
      <c r="F31" s="321"/>
      <c r="G31" s="321"/>
      <c r="H31" s="321"/>
      <c r="I31" s="321"/>
      <c r="J31" s="58" t="s">
        <v>49</v>
      </c>
      <c r="K31" s="58"/>
      <c r="L31" s="59"/>
      <c r="M31" s="59"/>
      <c r="N31" s="60"/>
      <c r="O31" s="31"/>
      <c r="P31" s="3"/>
      <c r="Q31" s="139"/>
      <c r="R31" s="139"/>
      <c r="S31" s="139"/>
      <c r="T31" s="139"/>
      <c r="U31" s="139"/>
      <c r="Y31" s="31"/>
      <c r="Z31" s="324"/>
      <c r="AA31" s="325"/>
      <c r="AB31" s="131" t="s">
        <v>2</v>
      </c>
      <c r="AC31" s="150" t="s">
        <v>41</v>
      </c>
      <c r="AD31" s="151"/>
      <c r="AE31" s="152"/>
      <c r="AF31" s="329"/>
      <c r="AG31" s="330"/>
      <c r="AH31" s="330"/>
      <c r="AI31" s="330"/>
      <c r="AJ31" s="330"/>
      <c r="AK31" s="330"/>
      <c r="AL31" s="330"/>
      <c r="AM31" s="331"/>
      <c r="AN31"/>
      <c r="AO31"/>
    </row>
    <row r="32" spans="1:41" ht="13.5" customHeight="1" x14ac:dyDescent="0.15">
      <c r="A32" s="31"/>
      <c r="B32" s="31"/>
      <c r="C32" s="3" t="s">
        <v>2</v>
      </c>
      <c r="D32" s="226" t="s">
        <v>115</v>
      </c>
      <c r="E32" s="226"/>
      <c r="F32" s="226"/>
      <c r="G32" s="226"/>
      <c r="H32" s="226"/>
      <c r="I32" s="226"/>
      <c r="J32" s="58" t="s">
        <v>50</v>
      </c>
      <c r="K32" s="58"/>
      <c r="L32" s="59"/>
      <c r="M32" s="62"/>
      <c r="N32" s="54"/>
      <c r="O32" s="31"/>
      <c r="P32" s="3"/>
      <c r="Q32" s="172"/>
      <c r="R32" s="139"/>
      <c r="S32" s="139"/>
      <c r="T32" s="139"/>
      <c r="U32" s="139"/>
      <c r="V32" s="168"/>
      <c r="W32" s="168"/>
      <c r="X32" s="168"/>
      <c r="Y32" s="31"/>
      <c r="Z32" s="287" t="s">
        <v>90</v>
      </c>
      <c r="AA32" s="288"/>
      <c r="AB32" s="129" t="s">
        <v>2</v>
      </c>
      <c r="AC32" s="276" t="s">
        <v>42</v>
      </c>
      <c r="AD32" s="277"/>
      <c r="AE32" s="278"/>
      <c r="AF32" s="336"/>
      <c r="AG32" s="337"/>
      <c r="AH32" s="337"/>
      <c r="AI32" s="337"/>
      <c r="AJ32" s="337"/>
      <c r="AK32" s="337"/>
      <c r="AL32" s="337"/>
      <c r="AM32" s="338"/>
    </row>
    <row r="33" spans="3:39" ht="11.25" customHeight="1" x14ac:dyDescent="0.15">
      <c r="C33" s="76" t="s">
        <v>2</v>
      </c>
      <c r="D33" s="226" t="s">
        <v>116</v>
      </c>
      <c r="E33" s="226"/>
      <c r="F33" s="226"/>
      <c r="G33" s="226"/>
      <c r="H33" s="226"/>
      <c r="I33" s="226"/>
      <c r="J33" s="58" t="s">
        <v>49</v>
      </c>
      <c r="K33" s="58"/>
      <c r="L33" s="59"/>
      <c r="M33" s="62"/>
      <c r="N33" s="54"/>
      <c r="O33" s="43"/>
      <c r="Y33" s="31"/>
      <c r="Z33" s="332"/>
      <c r="AA33" s="333"/>
      <c r="AB33" s="129" t="s">
        <v>2</v>
      </c>
      <c r="AC33" s="276" t="s">
        <v>43</v>
      </c>
      <c r="AD33" s="277"/>
      <c r="AE33" s="278"/>
      <c r="AF33" s="339"/>
      <c r="AG33" s="340"/>
      <c r="AH33" s="340"/>
      <c r="AI33" s="340"/>
      <c r="AJ33" s="340"/>
      <c r="AK33" s="340"/>
      <c r="AL33" s="340"/>
      <c r="AM33" s="341"/>
    </row>
    <row r="34" spans="3:39" ht="12.75" customHeight="1" thickBot="1" x14ac:dyDescent="0.2">
      <c r="C34" s="3" t="s">
        <v>2</v>
      </c>
      <c r="D34" s="139" t="s">
        <v>99</v>
      </c>
      <c r="E34" s="139"/>
      <c r="F34" s="139"/>
      <c r="G34" s="139"/>
      <c r="H34" s="139"/>
      <c r="I34" s="139"/>
      <c r="J34" s="138" t="s">
        <v>53</v>
      </c>
      <c r="K34" s="138"/>
      <c r="L34" s="138"/>
      <c r="M34" s="138"/>
      <c r="N34" s="138"/>
      <c r="Y34" s="54"/>
      <c r="Z34" s="334"/>
      <c r="AA34" s="335"/>
      <c r="AB34" s="129" t="s">
        <v>2</v>
      </c>
      <c r="AC34" s="276" t="s">
        <v>44</v>
      </c>
      <c r="AD34" s="277"/>
      <c r="AE34" s="278"/>
      <c r="AF34" s="342"/>
      <c r="AG34" s="343"/>
      <c r="AH34" s="343"/>
      <c r="AI34" s="343"/>
      <c r="AJ34" s="343"/>
      <c r="AK34" s="343"/>
      <c r="AL34" s="343"/>
      <c r="AM34" s="344"/>
    </row>
    <row r="35" spans="3:39" ht="11.25" customHeight="1" x14ac:dyDescent="0.15">
      <c r="C35" s="3" t="s">
        <v>2</v>
      </c>
      <c r="D35" s="139" t="s">
        <v>100</v>
      </c>
      <c r="E35" s="139"/>
      <c r="F35" s="139"/>
      <c r="G35" s="139"/>
      <c r="H35" s="139"/>
      <c r="I35" s="139"/>
      <c r="J35" s="138" t="s">
        <v>54</v>
      </c>
      <c r="K35" s="138"/>
      <c r="L35" s="138"/>
      <c r="M35" s="138"/>
      <c r="N35" s="138"/>
      <c r="P35" s="82" t="s">
        <v>91</v>
      </c>
      <c r="Q35" s="83"/>
      <c r="R35" s="83"/>
      <c r="S35" s="84"/>
      <c r="T35" s="84"/>
      <c r="U35" s="84"/>
      <c r="V35" s="84"/>
      <c r="W35" s="84"/>
      <c r="X35" s="85"/>
      <c r="Y35" s="54"/>
      <c r="Z35" s="287" t="s">
        <v>47</v>
      </c>
      <c r="AA35" s="288"/>
      <c r="AB35" s="130" t="s">
        <v>2</v>
      </c>
      <c r="AC35" s="165" t="s">
        <v>48</v>
      </c>
      <c r="AD35" s="166"/>
      <c r="AE35" s="167"/>
      <c r="AF35" s="294"/>
      <c r="AG35" s="295"/>
      <c r="AH35" s="295"/>
      <c r="AI35" s="295"/>
      <c r="AJ35" s="295"/>
      <c r="AK35" s="295"/>
      <c r="AL35" s="295"/>
      <c r="AM35" s="296"/>
    </row>
    <row r="36" spans="3:39" ht="15" customHeight="1" x14ac:dyDescent="0.15">
      <c r="C36" s="3" t="s">
        <v>2</v>
      </c>
      <c r="D36" s="139" t="s">
        <v>101</v>
      </c>
      <c r="E36" s="139"/>
      <c r="F36" s="139"/>
      <c r="G36" s="139"/>
      <c r="H36" s="139"/>
      <c r="I36" s="139"/>
      <c r="J36" s="138" t="s">
        <v>57</v>
      </c>
      <c r="K36" s="139"/>
      <c r="L36" s="139"/>
      <c r="M36" s="139"/>
      <c r="N36" s="139"/>
      <c r="P36" s="271" t="s">
        <v>75</v>
      </c>
      <c r="Q36" s="259"/>
      <c r="R36" s="259"/>
      <c r="S36" s="259"/>
      <c r="T36" s="259"/>
      <c r="U36" s="259"/>
      <c r="V36" s="259"/>
      <c r="W36" s="259"/>
      <c r="X36" s="64"/>
      <c r="Y36" s="54"/>
      <c r="Z36" s="334"/>
      <c r="AA36" s="335"/>
      <c r="AB36" s="130" t="s">
        <v>2</v>
      </c>
      <c r="AC36" s="348" t="s">
        <v>52</v>
      </c>
      <c r="AD36" s="349"/>
      <c r="AE36" s="350"/>
      <c r="AF36" s="345"/>
      <c r="AG36" s="346"/>
      <c r="AH36" s="346"/>
      <c r="AI36" s="346"/>
      <c r="AJ36" s="346"/>
      <c r="AK36" s="346"/>
      <c r="AL36" s="346"/>
      <c r="AM36" s="347"/>
    </row>
    <row r="37" spans="3:39" ht="12.75" customHeight="1" x14ac:dyDescent="0.15">
      <c r="C37" s="3" t="s">
        <v>2</v>
      </c>
      <c r="D37" s="139" t="s">
        <v>102</v>
      </c>
      <c r="E37" s="139"/>
      <c r="F37" s="139"/>
      <c r="G37" s="139"/>
      <c r="H37" s="139"/>
      <c r="I37" s="139"/>
      <c r="J37" s="138" t="s">
        <v>58</v>
      </c>
      <c r="K37" s="139"/>
      <c r="L37" s="139"/>
      <c r="M37" s="139"/>
      <c r="N37" s="139"/>
      <c r="O37" s="63"/>
      <c r="P37" s="86"/>
      <c r="Q37" s="173"/>
      <c r="R37" s="60" t="s">
        <v>76</v>
      </c>
      <c r="S37" s="31" t="s">
        <v>77</v>
      </c>
      <c r="T37" s="173"/>
      <c r="U37" s="272" t="s">
        <v>78</v>
      </c>
      <c r="V37" s="272"/>
      <c r="W37" s="175"/>
      <c r="X37" s="120" t="s">
        <v>76</v>
      </c>
      <c r="Y37" s="31"/>
      <c r="Z37" s="287" t="s">
        <v>55</v>
      </c>
      <c r="AA37" s="288"/>
      <c r="AB37" s="130" t="s">
        <v>2</v>
      </c>
      <c r="AC37" s="165" t="s">
        <v>74</v>
      </c>
      <c r="AD37" s="166"/>
      <c r="AE37" s="167"/>
      <c r="AF37" s="294"/>
      <c r="AG37" s="295"/>
      <c r="AH37" s="295"/>
      <c r="AI37" s="295"/>
      <c r="AJ37" s="295"/>
      <c r="AK37" s="295"/>
      <c r="AL37" s="295"/>
      <c r="AM37" s="296"/>
    </row>
    <row r="38" spans="3:39" ht="13.5" customHeight="1" x14ac:dyDescent="0.15">
      <c r="C38" s="3" t="s">
        <v>2</v>
      </c>
      <c r="D38" s="139" t="s">
        <v>103</v>
      </c>
      <c r="E38" s="139"/>
      <c r="F38" s="139"/>
      <c r="G38" s="139"/>
      <c r="H38" s="139"/>
      <c r="I38" s="139"/>
      <c r="J38" s="138" t="s">
        <v>59</v>
      </c>
      <c r="K38" s="139"/>
      <c r="L38" s="139"/>
      <c r="M38" s="139"/>
      <c r="N38" s="139"/>
      <c r="O38" s="63"/>
      <c r="P38" s="86"/>
      <c r="Q38" s="174"/>
      <c r="R38" s="54"/>
      <c r="S38" s="47"/>
      <c r="T38" s="174"/>
      <c r="U38" s="54"/>
      <c r="V38" s="54"/>
      <c r="W38" s="176"/>
      <c r="X38" s="120"/>
      <c r="Y38" s="31"/>
      <c r="Z38" s="334"/>
      <c r="AA38" s="335"/>
      <c r="AB38" s="130" t="s">
        <v>2</v>
      </c>
      <c r="AC38" s="348" t="s">
        <v>56</v>
      </c>
      <c r="AD38" s="349"/>
      <c r="AE38" s="350"/>
      <c r="AF38" s="345"/>
      <c r="AG38" s="346"/>
      <c r="AH38" s="346"/>
      <c r="AI38" s="346"/>
      <c r="AJ38" s="346"/>
      <c r="AK38" s="346"/>
      <c r="AL38" s="346"/>
      <c r="AM38" s="347"/>
    </row>
    <row r="39" spans="3:39" ht="14.25" customHeight="1" thickBot="1" x14ac:dyDescent="0.2">
      <c r="C39" s="76" t="s">
        <v>2</v>
      </c>
      <c r="D39" s="141" t="s">
        <v>130</v>
      </c>
      <c r="E39" s="142"/>
      <c r="F39" s="142"/>
      <c r="G39" s="142"/>
      <c r="H39" s="142"/>
      <c r="I39" s="142"/>
      <c r="J39" s="143" t="s">
        <v>120</v>
      </c>
      <c r="K39" s="143"/>
      <c r="L39" s="143"/>
      <c r="M39" s="143"/>
      <c r="N39" s="143"/>
      <c r="O39" s="63"/>
      <c r="P39" s="87"/>
      <c r="Q39" s="88"/>
      <c r="R39" s="88"/>
      <c r="S39" s="88"/>
      <c r="T39" s="88"/>
      <c r="U39" s="88"/>
      <c r="V39" s="89"/>
      <c r="W39" s="89"/>
      <c r="X39" s="90"/>
      <c r="Y39" s="31"/>
    </row>
    <row r="40" spans="3:39" ht="13.5" customHeight="1" x14ac:dyDescent="0.15">
      <c r="C40" s="76" t="s">
        <v>2</v>
      </c>
      <c r="D40" s="141" t="s">
        <v>131</v>
      </c>
      <c r="E40" s="142"/>
      <c r="F40" s="142"/>
      <c r="G40" s="142"/>
      <c r="H40" s="142"/>
      <c r="I40" s="142"/>
      <c r="J40" s="143" t="s">
        <v>121</v>
      </c>
      <c r="K40" s="143"/>
      <c r="L40" s="143"/>
      <c r="M40" s="143"/>
      <c r="N40" s="143"/>
      <c r="O40" s="63"/>
      <c r="P40" s="3"/>
      <c r="Y40" s="31"/>
    </row>
    <row r="41" spans="3:39" ht="7.5" customHeight="1" x14ac:dyDescent="0.15"/>
    <row r="48" spans="3:39" ht="12.75" customHeight="1" x14ac:dyDescent="0.15"/>
    <row r="49" ht="13.5" customHeight="1" x14ac:dyDescent="0.15"/>
    <row r="52" ht="13.5" customHeight="1" x14ac:dyDescent="0.15"/>
    <row r="55" ht="13.5" customHeight="1" x14ac:dyDescent="0.15"/>
    <row r="57" ht="13.5" customHeight="1" x14ac:dyDescent="0.15"/>
  </sheetData>
  <mergeCells count="128">
    <mergeCell ref="Z37:AA38"/>
    <mergeCell ref="AC38:AE38"/>
    <mergeCell ref="AF37:AM38"/>
    <mergeCell ref="Z29:AA31"/>
    <mergeCell ref="AC31:AE31"/>
    <mergeCell ref="AF29:AM31"/>
    <mergeCell ref="Z32:AA34"/>
    <mergeCell ref="AC34:AE34"/>
    <mergeCell ref="AF32:AM34"/>
    <mergeCell ref="Z35:AA36"/>
    <mergeCell ref="AC36:AE36"/>
    <mergeCell ref="AF35:AM36"/>
    <mergeCell ref="P36:W36"/>
    <mergeCell ref="U37:V37"/>
    <mergeCell ref="C5:D5"/>
    <mergeCell ref="P5:Q5"/>
    <mergeCell ref="AC5:AD5"/>
    <mergeCell ref="AB7:AC7"/>
    <mergeCell ref="K27:L27"/>
    <mergeCell ref="Q21:X21"/>
    <mergeCell ref="Z21:AC21"/>
    <mergeCell ref="Z22:AC22"/>
    <mergeCell ref="AC29:AE29"/>
    <mergeCell ref="AC30:AE30"/>
    <mergeCell ref="AC32:AE32"/>
    <mergeCell ref="AC33:AE33"/>
    <mergeCell ref="AC35:AE35"/>
    <mergeCell ref="F7:K7"/>
    <mergeCell ref="N7:R7"/>
    <mergeCell ref="D38:I38"/>
    <mergeCell ref="J38:N38"/>
    <mergeCell ref="D33:I33"/>
    <mergeCell ref="Q30:U30"/>
    <mergeCell ref="Q37:Q38"/>
    <mergeCell ref="AE5:AM5"/>
    <mergeCell ref="AL1:AM1"/>
    <mergeCell ref="E19:G19"/>
    <mergeCell ref="E23:G23"/>
    <mergeCell ref="E27:G27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G27:AL27"/>
    <mergeCell ref="Z28:AA28"/>
    <mergeCell ref="C8:E9"/>
    <mergeCell ref="C10:E10"/>
    <mergeCell ref="C13:E13"/>
    <mergeCell ref="Z18:AF18"/>
    <mergeCell ref="Z19:AC19"/>
    <mergeCell ref="Z15:AL15"/>
    <mergeCell ref="D17:N17"/>
    <mergeCell ref="Q17:X17"/>
    <mergeCell ref="AK16:AL16"/>
    <mergeCell ref="Z16:AG16"/>
    <mergeCell ref="AH16:AI16"/>
    <mergeCell ref="B16:I16"/>
    <mergeCell ref="P16:U16"/>
    <mergeCell ref="D18:I18"/>
    <mergeCell ref="D25:N25"/>
    <mergeCell ref="Q25:X25"/>
    <mergeCell ref="D21:N21"/>
    <mergeCell ref="AI21:AJ22"/>
    <mergeCell ref="Z25:AC25"/>
    <mergeCell ref="AD25:AE25"/>
    <mergeCell ref="Q18:V18"/>
    <mergeCell ref="K19:L19"/>
    <mergeCell ref="AD19:AE19"/>
    <mergeCell ref="AI19:AJ19"/>
    <mergeCell ref="C11:E11"/>
    <mergeCell ref="D37:I37"/>
    <mergeCell ref="J37:N37"/>
    <mergeCell ref="D35:I35"/>
    <mergeCell ref="J35:N35"/>
    <mergeCell ref="D31:I31"/>
    <mergeCell ref="D32:I32"/>
    <mergeCell ref="Q31:U31"/>
    <mergeCell ref="D34:I34"/>
    <mergeCell ref="J34:N34"/>
    <mergeCell ref="Q32:U32"/>
    <mergeCell ref="D26:I26"/>
    <mergeCell ref="Q26:V26"/>
    <mergeCell ref="D22:I22"/>
    <mergeCell ref="Q22:V22"/>
    <mergeCell ref="K23:L23"/>
    <mergeCell ref="AD21:AE21"/>
    <mergeCell ref="AD22:AE22"/>
    <mergeCell ref="C12:E12"/>
    <mergeCell ref="D36:I36"/>
    <mergeCell ref="AK21:AL22"/>
    <mergeCell ref="AM21:AM22"/>
    <mergeCell ref="AB28:AE28"/>
    <mergeCell ref="AF28:AM28"/>
    <mergeCell ref="AM23:AM24"/>
    <mergeCell ref="AF1:AG1"/>
    <mergeCell ref="Z20:AC20"/>
    <mergeCell ref="AD20:AE20"/>
    <mergeCell ref="AI20:AJ20"/>
    <mergeCell ref="AK20:AL20"/>
    <mergeCell ref="Z23:AC23"/>
    <mergeCell ref="AD23:AE23"/>
    <mergeCell ref="AI23:AJ24"/>
    <mergeCell ref="AK23:AL24"/>
    <mergeCell ref="Z24:AC24"/>
    <mergeCell ref="AD24:AE24"/>
    <mergeCell ref="AL8:AM8"/>
    <mergeCell ref="AL9:AM9"/>
    <mergeCell ref="AK19:AL19"/>
    <mergeCell ref="AL11:AM11"/>
    <mergeCell ref="AL12:AM12"/>
    <mergeCell ref="AL13:AM13"/>
    <mergeCell ref="AL10:AM10"/>
    <mergeCell ref="J36:N36"/>
    <mergeCell ref="AE7:AF7"/>
    <mergeCell ref="D39:I39"/>
    <mergeCell ref="J39:N39"/>
    <mergeCell ref="D40:I40"/>
    <mergeCell ref="J40:N40"/>
    <mergeCell ref="AC37:AE37"/>
    <mergeCell ref="V32:X32"/>
    <mergeCell ref="V30:X30"/>
    <mergeCell ref="T37:T38"/>
    <mergeCell ref="W37:W38"/>
  </mergeCells>
  <phoneticPr fontId="2"/>
  <dataValidations count="1">
    <dataValidation type="list" allowBlank="1" showInputMessage="1" showErrorMessage="1" sqref="L31:L33">
      <formula1>$B$26:$B$27</formula1>
    </dataValidation>
  </dataValidations>
  <printOptions horizontalCentered="1" verticalCentered="1"/>
  <pageMargins left="0.25" right="0.25" top="0.75" bottom="0.75" header="0.3" footer="0.3"/>
  <pageSetup paperSize="9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P30:P32 C17 P17 P25 C21 D24 C25 AB37:AB38 D28 P21 AE1 AH1 AK1 AB29:AB31 AB32:AB34 AB35:AB36 C31:C40</xm:sqref>
        </x14:dataValidation>
        <x14:dataValidation type="list" allowBlank="1" showInputMessage="1" showErrorMessage="1">
          <x14:formula1>
            <xm:f>タブ用!$F$2:$F$6</xm:f>
          </x14:formula1>
          <xm:sqref>H19</xm:sqref>
        </x14:dataValidation>
        <x14:dataValidation type="list" allowBlank="1" showInputMessage="1" showErrorMessage="1">
          <x14:formula1>
            <xm:f>タブ用!$F$2:$F$10</xm:f>
          </x14:formula1>
          <xm:sqref>H23</xm:sqref>
        </x14:dataValidation>
        <x14:dataValidation type="list" allowBlank="1" showInputMessage="1" showErrorMessage="1">
          <x14:formula1>
            <xm:f>タブ用!$F$2:$F$14</xm:f>
          </x14:formula1>
          <xm:sqref>H27</xm:sqref>
        </x14:dataValidation>
        <x14:dataValidation type="list" allowBlank="1" showInputMessage="1" showErrorMessage="1">
          <x14:formula1>
            <xm:f>タブ用!$F$2:$F$24</xm:f>
          </x14:formula1>
          <xm:sqref>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tabSelected="1" zoomScaleNormal="100" workbookViewId="0">
      <selection activeCell="AP27" sqref="AP27"/>
    </sheetView>
  </sheetViews>
  <sheetFormatPr defaultRowHeight="13.5" x14ac:dyDescent="0.15"/>
  <cols>
    <col min="1" max="1" width="1.140625" customWidth="1"/>
    <col min="2" max="2" width="1.42578125" customWidth="1"/>
    <col min="3" max="4" width="3.5703125" customWidth="1"/>
    <col min="5" max="5" width="3.7109375" customWidth="1"/>
    <col min="6" max="6" width="4" customWidth="1"/>
    <col min="7" max="7" width="4.28515625" customWidth="1"/>
    <col min="8" max="8" width="3.5703125" customWidth="1"/>
    <col min="9" max="9" width="3.28515625" customWidth="1"/>
    <col min="10" max="10" width="4" customWidth="1"/>
    <col min="11" max="11" width="3.5703125" customWidth="1"/>
    <col min="12" max="12" width="4.140625" customWidth="1"/>
    <col min="13" max="13" width="3.5703125" customWidth="1"/>
    <col min="14" max="15" width="3.42578125" customWidth="1"/>
    <col min="16" max="16" width="4.140625" customWidth="1"/>
    <col min="17" max="17" width="4.28515625" customWidth="1"/>
    <col min="18" max="18" width="4.140625" customWidth="1"/>
    <col min="19" max="19" width="4" customWidth="1"/>
    <col min="20" max="20" width="3.85546875" customWidth="1"/>
    <col min="21" max="22" width="4" customWidth="1"/>
    <col min="23" max="23" width="3.85546875" customWidth="1"/>
    <col min="24" max="24" width="3.7109375" customWidth="1"/>
    <col min="25" max="26" width="3.85546875" customWidth="1"/>
    <col min="27" max="27" width="4.140625" customWidth="1"/>
    <col min="28" max="28" width="3.85546875" customWidth="1"/>
    <col min="29" max="29" width="4.140625" customWidth="1"/>
    <col min="30" max="30" width="3.85546875" customWidth="1"/>
    <col min="31" max="31" width="4" customWidth="1"/>
    <col min="32" max="32" width="4.28515625" customWidth="1"/>
    <col min="33" max="33" width="4" customWidth="1"/>
    <col min="34" max="34" width="4.140625" customWidth="1"/>
    <col min="35" max="35" width="4" customWidth="1"/>
    <col min="36" max="36" width="3.42578125" customWidth="1"/>
    <col min="37" max="37" width="4.28515625" customWidth="1"/>
    <col min="38" max="38" width="3.5703125" customWidth="1"/>
    <col min="39" max="39" width="3.7109375" customWidth="1"/>
    <col min="40" max="41" width="4.28515625" customWidth="1"/>
  </cols>
  <sheetData>
    <row r="1" spans="1:67" ht="24" customHeight="1" x14ac:dyDescent="0.15">
      <c r="A1" s="134" t="s">
        <v>127</v>
      </c>
      <c r="B1" s="9"/>
      <c r="C1" s="9"/>
      <c r="D1" s="132"/>
      <c r="E1" s="133" t="s">
        <v>0</v>
      </c>
      <c r="F1" s="11"/>
      <c r="G1" s="134" t="s">
        <v>1</v>
      </c>
      <c r="H1" s="133"/>
      <c r="I1" s="280" t="s">
        <v>114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135" t="s">
        <v>2</v>
      </c>
      <c r="AF1" s="282" t="s">
        <v>3</v>
      </c>
      <c r="AG1" s="282"/>
      <c r="AH1" s="135" t="s">
        <v>2</v>
      </c>
      <c r="AI1" s="281" t="s">
        <v>4</v>
      </c>
      <c r="AJ1" s="281"/>
      <c r="AK1" s="135" t="s">
        <v>2</v>
      </c>
      <c r="AL1" s="172" t="s">
        <v>5</v>
      </c>
      <c r="AM1" s="172"/>
      <c r="AN1" s="5"/>
    </row>
    <row r="2" spans="1:67" ht="6" customHeight="1" x14ac:dyDescent="0.15">
      <c r="C2" s="1"/>
      <c r="D2" s="1"/>
      <c r="E2" s="6"/>
      <c r="F2" s="6"/>
      <c r="G2" s="1"/>
      <c r="H2" s="6"/>
      <c r="I2" s="6"/>
      <c r="J2" s="1"/>
      <c r="K2" s="1"/>
      <c r="L2" s="7"/>
      <c r="M2" s="8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P2" s="5"/>
    </row>
    <row r="3" spans="1:67" s="9" customFormat="1" ht="12" customHeight="1" x14ac:dyDescent="0.15">
      <c r="C3" s="261" t="s">
        <v>6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10"/>
      <c r="P3" s="262" t="s">
        <v>7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4"/>
      <c r="AC3" s="265" t="s">
        <v>8</v>
      </c>
      <c r="AD3" s="266"/>
      <c r="AE3" s="266"/>
      <c r="AF3" s="266"/>
      <c r="AG3" s="266"/>
      <c r="AH3" s="266"/>
      <c r="AI3" s="266"/>
      <c r="AJ3" s="266"/>
      <c r="AK3" s="266"/>
      <c r="AL3" s="266"/>
      <c r="AM3" s="267"/>
      <c r="AP3" s="11"/>
    </row>
    <row r="4" spans="1:67" ht="18.75" customHeight="1" x14ac:dyDescent="0.15">
      <c r="C4" s="177" t="s">
        <v>9</v>
      </c>
      <c r="D4" s="177"/>
      <c r="E4" s="12"/>
      <c r="F4" s="13"/>
      <c r="G4" s="13"/>
      <c r="H4" s="13"/>
      <c r="I4" s="13"/>
      <c r="J4" s="13"/>
      <c r="K4" s="13"/>
      <c r="L4" s="13"/>
      <c r="M4" s="13"/>
      <c r="N4" s="14"/>
      <c r="O4" s="15"/>
      <c r="P4" s="268" t="s">
        <v>10</v>
      </c>
      <c r="Q4" s="268"/>
      <c r="R4" s="12"/>
      <c r="S4" s="13"/>
      <c r="T4" s="13"/>
      <c r="U4" s="13"/>
      <c r="V4" s="13"/>
      <c r="W4" s="13"/>
      <c r="X4" s="13"/>
      <c r="Y4" s="13"/>
      <c r="Z4" s="13"/>
      <c r="AA4" s="14"/>
      <c r="AC4" s="269" t="s">
        <v>11</v>
      </c>
      <c r="AD4" s="270"/>
      <c r="AE4" s="253"/>
      <c r="AF4" s="253"/>
      <c r="AG4" s="253"/>
      <c r="AH4" s="253"/>
      <c r="AI4" s="253"/>
      <c r="AJ4" s="253"/>
      <c r="AK4" s="253"/>
      <c r="AL4" s="253"/>
      <c r="AM4" s="254"/>
      <c r="AP4" s="5"/>
    </row>
    <row r="5" spans="1:67" ht="18" customHeight="1" x14ac:dyDescent="0.15">
      <c r="C5" s="273" t="s">
        <v>12</v>
      </c>
      <c r="D5" s="274"/>
      <c r="E5" s="16"/>
      <c r="F5" s="17"/>
      <c r="G5" s="17"/>
      <c r="H5" s="17"/>
      <c r="I5" s="17"/>
      <c r="J5" s="17"/>
      <c r="K5" s="17"/>
      <c r="L5" s="17"/>
      <c r="M5" s="17"/>
      <c r="N5" s="18"/>
      <c r="O5" s="15"/>
      <c r="P5" s="268" t="s">
        <v>13</v>
      </c>
      <c r="Q5" s="268"/>
      <c r="R5" s="19"/>
      <c r="S5" s="19"/>
      <c r="T5" s="19"/>
      <c r="U5" s="19"/>
      <c r="V5" s="19"/>
      <c r="W5" s="19"/>
      <c r="X5" s="19"/>
      <c r="Y5" s="19"/>
      <c r="Z5" s="19"/>
      <c r="AA5" s="20"/>
      <c r="AB5" s="21"/>
      <c r="AC5" s="275" t="s">
        <v>14</v>
      </c>
      <c r="AD5" s="253"/>
      <c r="AE5" s="253"/>
      <c r="AF5" s="253"/>
      <c r="AG5" s="253"/>
      <c r="AH5" s="253"/>
      <c r="AI5" s="253"/>
      <c r="AJ5" s="253"/>
      <c r="AK5" s="253"/>
      <c r="AL5" s="253"/>
      <c r="AM5" s="254"/>
      <c r="AN5" s="4"/>
      <c r="AO5" s="21"/>
      <c r="AP5" s="5"/>
    </row>
    <row r="6" spans="1:67" ht="8.25" customHeight="1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22"/>
      <c r="N6" s="22"/>
      <c r="O6" s="52"/>
      <c r="P6" s="4"/>
      <c r="Q6" s="23"/>
      <c r="R6" s="52"/>
      <c r="S6" s="4"/>
      <c r="T6" s="4"/>
      <c r="U6" s="23"/>
      <c r="V6" s="52"/>
      <c r="W6" s="4"/>
      <c r="X6" s="4"/>
      <c r="Y6" s="21"/>
      <c r="Z6" s="52"/>
      <c r="AA6" s="4"/>
      <c r="AB6" s="22"/>
      <c r="AC6" s="22"/>
      <c r="AD6" s="22"/>
      <c r="AE6" s="22"/>
      <c r="AF6" s="22"/>
      <c r="AP6" s="5"/>
    </row>
    <row r="7" spans="1:67" ht="13.5" customHeight="1" thickBot="1" x14ac:dyDescent="0.25">
      <c r="B7" s="9" t="s">
        <v>15</v>
      </c>
      <c r="D7" s="24"/>
      <c r="E7" s="25"/>
      <c r="F7" s="279"/>
      <c r="G7" s="279"/>
      <c r="H7" s="279"/>
      <c r="I7" s="279"/>
      <c r="J7" s="279"/>
      <c r="K7" s="279"/>
      <c r="L7" s="26"/>
      <c r="M7" s="25"/>
      <c r="N7" s="279"/>
      <c r="O7" s="279"/>
      <c r="P7" s="279"/>
      <c r="Q7" s="279"/>
      <c r="R7" s="279"/>
      <c r="S7" s="24"/>
      <c r="T7" s="24"/>
      <c r="U7" s="24"/>
      <c r="V7" s="24"/>
      <c r="W7" s="24"/>
      <c r="X7" s="24"/>
      <c r="Y7" s="24"/>
      <c r="Z7" s="24"/>
      <c r="AA7" s="24"/>
      <c r="AB7" s="140"/>
      <c r="AC7" s="140"/>
      <c r="AD7" s="91"/>
      <c r="AE7" s="140"/>
      <c r="AF7" s="14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2.75" customHeight="1" x14ac:dyDescent="0.15">
      <c r="C8" s="230" t="s">
        <v>80</v>
      </c>
      <c r="D8" s="231"/>
      <c r="E8" s="231"/>
      <c r="F8" s="92" t="s">
        <v>16</v>
      </c>
      <c r="G8" s="27">
        <v>1</v>
      </c>
      <c r="H8" s="28">
        <v>2</v>
      </c>
      <c r="I8" s="27">
        <v>3</v>
      </c>
      <c r="J8" s="28">
        <v>4</v>
      </c>
      <c r="K8" s="27">
        <v>5</v>
      </c>
      <c r="L8" s="28">
        <v>6</v>
      </c>
      <c r="M8" s="27">
        <v>7</v>
      </c>
      <c r="N8" s="28">
        <v>8</v>
      </c>
      <c r="O8" s="27">
        <v>9</v>
      </c>
      <c r="P8" s="28">
        <v>10</v>
      </c>
      <c r="Q8" s="27">
        <v>11</v>
      </c>
      <c r="R8" s="28">
        <v>12</v>
      </c>
      <c r="S8" s="27">
        <v>13</v>
      </c>
      <c r="T8" s="28">
        <v>14</v>
      </c>
      <c r="U8" s="27">
        <v>15</v>
      </c>
      <c r="V8" s="28">
        <v>16</v>
      </c>
      <c r="W8" s="27">
        <v>17</v>
      </c>
      <c r="X8" s="28">
        <v>18</v>
      </c>
      <c r="Y8" s="27">
        <v>19</v>
      </c>
      <c r="Z8" s="28">
        <v>20</v>
      </c>
      <c r="AA8" s="27">
        <v>21</v>
      </c>
      <c r="AB8" s="28">
        <v>22</v>
      </c>
      <c r="AC8" s="27">
        <v>23</v>
      </c>
      <c r="AD8" s="28">
        <v>24</v>
      </c>
      <c r="AE8" s="27">
        <v>25</v>
      </c>
      <c r="AF8" s="28">
        <v>26</v>
      </c>
      <c r="AG8" s="27">
        <v>27</v>
      </c>
      <c r="AH8" s="28">
        <v>28</v>
      </c>
      <c r="AI8" s="27">
        <v>29</v>
      </c>
      <c r="AJ8" s="28">
        <v>30</v>
      </c>
      <c r="AK8" s="93">
        <v>31</v>
      </c>
      <c r="AL8" s="203" t="s">
        <v>17</v>
      </c>
      <c r="AM8" s="20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7" ht="12.75" customHeight="1" thickBot="1" x14ac:dyDescent="0.2">
      <c r="C9" s="232"/>
      <c r="D9" s="233"/>
      <c r="E9" s="233"/>
      <c r="F9" s="94" t="s">
        <v>18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8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79"/>
      <c r="AF9" s="30"/>
      <c r="AG9" s="30"/>
      <c r="AH9" s="30"/>
      <c r="AI9" s="30"/>
      <c r="AJ9" s="30"/>
      <c r="AK9" s="95"/>
      <c r="AL9" s="205"/>
      <c r="AM9" s="20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7" ht="15.75" customHeight="1" thickTop="1" x14ac:dyDescent="0.15">
      <c r="C10" s="234" t="s">
        <v>81</v>
      </c>
      <c r="D10" s="235"/>
      <c r="E10" s="235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4">
        <f>SUM(G10:AK10)</f>
        <v>0</v>
      </c>
      <c r="AM10" s="21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7" ht="13.5" customHeight="1" x14ac:dyDescent="0.15">
      <c r="C11" s="224" t="s">
        <v>82</v>
      </c>
      <c r="D11" s="225"/>
      <c r="E11" s="225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08">
        <f>SUM(G11:AK11)</f>
        <v>0</v>
      </c>
      <c r="AM11" s="209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7" ht="15.75" customHeight="1" x14ac:dyDescent="0.15">
      <c r="B12" s="107"/>
      <c r="C12" s="227" t="s">
        <v>82</v>
      </c>
      <c r="D12" s="228"/>
      <c r="E12" s="228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10">
        <f>SUM(G12:AK12)</f>
        <v>0</v>
      </c>
      <c r="AM12" s="21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7" ht="17.25" customHeight="1" thickBot="1" x14ac:dyDescent="0.2">
      <c r="B13" s="107"/>
      <c r="C13" s="236" t="s">
        <v>82</v>
      </c>
      <c r="D13" s="237"/>
      <c r="E13" s="237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2">
        <f>SUM(G13:AK13)</f>
        <v>0</v>
      </c>
      <c r="AM13" s="21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7" ht="5.25" customHeight="1" x14ac:dyDescent="0.1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P14" s="5"/>
    </row>
    <row r="15" spans="1:67" ht="15" customHeight="1" thickBot="1" x14ac:dyDescent="0.2">
      <c r="B15" s="9" t="s">
        <v>21</v>
      </c>
      <c r="C15" s="73"/>
      <c r="D15" s="73"/>
      <c r="E15" s="73"/>
      <c r="Z15" s="242" t="s">
        <v>83</v>
      </c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116"/>
      <c r="AP15" s="5"/>
    </row>
    <row r="16" spans="1:67" s="31" customFormat="1" ht="14.25" customHeight="1" thickTop="1" thickBot="1" x14ac:dyDescent="0.2">
      <c r="B16" s="32" t="s">
        <v>71</v>
      </c>
      <c r="C16" s="74"/>
      <c r="D16" s="33"/>
      <c r="E16" s="75"/>
      <c r="P16" s="43"/>
      <c r="Z16" s="177" t="s">
        <v>24</v>
      </c>
      <c r="AA16" s="177"/>
      <c r="AB16" s="177"/>
      <c r="AC16" s="177"/>
      <c r="AD16" s="177"/>
      <c r="AE16" s="177"/>
      <c r="AF16" s="177"/>
      <c r="AG16" s="177"/>
      <c r="AH16" s="158"/>
      <c r="AI16" s="158"/>
      <c r="AJ16" s="78" t="s">
        <v>25</v>
      </c>
      <c r="AK16" s="158"/>
      <c r="AL16" s="158"/>
      <c r="AM16" s="37" t="s">
        <v>26</v>
      </c>
    </row>
    <row r="17" spans="1:39" s="31" customFormat="1" ht="14.25" customHeight="1" thickTop="1" x14ac:dyDescent="0.15">
      <c r="C17" s="35" t="s">
        <v>2</v>
      </c>
      <c r="D17" s="243" t="s">
        <v>104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67"/>
      <c r="S17" s="67"/>
      <c r="T17" s="67"/>
      <c r="U17" s="67"/>
      <c r="V17" s="67"/>
      <c r="W17" s="67"/>
      <c r="X17" s="67"/>
      <c r="AM17" s="77"/>
    </row>
    <row r="18" spans="1:39" s="31" customFormat="1" ht="9.75" customHeight="1" thickBot="1" x14ac:dyDescent="0.2">
      <c r="C18" s="38"/>
      <c r="D18" s="218"/>
      <c r="E18" s="218"/>
      <c r="F18" s="218"/>
      <c r="G18" s="218"/>
      <c r="H18" s="218"/>
      <c r="I18" s="218"/>
      <c r="J18" s="36"/>
      <c r="K18" s="39"/>
      <c r="L18" s="39"/>
      <c r="M18" s="39"/>
      <c r="N18" s="39"/>
      <c r="O18" s="36"/>
      <c r="P18" s="40"/>
      <c r="Q18" s="66"/>
      <c r="R18" s="68"/>
      <c r="S18" s="68"/>
      <c r="T18" s="68"/>
      <c r="U18" s="68"/>
      <c r="V18" s="68"/>
      <c r="W18" s="47"/>
      <c r="X18" s="47"/>
      <c r="Z18" s="163" t="s">
        <v>84</v>
      </c>
      <c r="AA18" s="163"/>
      <c r="AB18" s="163"/>
      <c r="AC18" s="163"/>
      <c r="AD18" s="238"/>
      <c r="AE18" s="238"/>
      <c r="AF18" s="163"/>
      <c r="AG18" s="122"/>
      <c r="AI18" s="31" t="s">
        <v>85</v>
      </c>
    </row>
    <row r="19" spans="1:39" s="31" customFormat="1" ht="10.5" customHeight="1" x14ac:dyDescent="0.15">
      <c r="C19" s="36"/>
      <c r="D19" s="38"/>
      <c r="E19" s="283" t="s">
        <v>126</v>
      </c>
      <c r="F19" s="283"/>
      <c r="G19" s="286"/>
      <c r="H19" s="41"/>
      <c r="I19" s="39" t="s">
        <v>29</v>
      </c>
      <c r="J19" s="39"/>
      <c r="K19" s="219">
        <f>39*H19</f>
        <v>0</v>
      </c>
      <c r="L19" s="220"/>
      <c r="M19" s="39" t="s">
        <v>30</v>
      </c>
      <c r="N19" s="39"/>
      <c r="O19" s="39"/>
      <c r="P19" s="36"/>
      <c r="Q19" s="70"/>
      <c r="R19" s="50"/>
      <c r="S19" s="47"/>
      <c r="T19" s="47"/>
      <c r="U19" s="47"/>
      <c r="V19" s="47"/>
      <c r="W19" s="47"/>
      <c r="X19" s="47"/>
      <c r="Z19" s="239" t="s">
        <v>107</v>
      </c>
      <c r="AA19" s="240"/>
      <c r="AB19" s="240"/>
      <c r="AC19" s="241"/>
      <c r="AD19" s="221"/>
      <c r="AE19" s="222"/>
      <c r="AF19" s="117" t="s">
        <v>30</v>
      </c>
      <c r="AG19" s="60"/>
      <c r="AH19" s="60"/>
      <c r="AI19" s="223" t="s">
        <v>31</v>
      </c>
      <c r="AJ19" s="207"/>
      <c r="AK19" s="207">
        <f>AD23</f>
        <v>0</v>
      </c>
      <c r="AL19" s="207"/>
      <c r="AM19" s="118" t="s">
        <v>30</v>
      </c>
    </row>
    <row r="20" spans="1:39" s="31" customFormat="1" ht="14.25" customHeight="1" x14ac:dyDescent="0.15">
      <c r="C20" s="43"/>
      <c r="E20" s="44"/>
      <c r="F20" s="44"/>
      <c r="G20" s="44"/>
      <c r="H20" s="45"/>
      <c r="I20" s="45"/>
      <c r="J20" s="45"/>
      <c r="K20" s="46"/>
      <c r="L20" s="46"/>
      <c r="M20" s="45"/>
      <c r="N20" s="45"/>
      <c r="O20" s="47"/>
      <c r="P20" s="48"/>
      <c r="Q20" s="49"/>
      <c r="R20" s="50"/>
      <c r="S20" s="47"/>
      <c r="T20" s="47"/>
      <c r="U20" s="47"/>
      <c r="V20" s="47"/>
      <c r="W20" s="47"/>
      <c r="X20" s="47"/>
      <c r="Z20" s="186" t="s">
        <v>108</v>
      </c>
      <c r="AA20" s="187"/>
      <c r="AB20" s="187"/>
      <c r="AC20" s="188"/>
      <c r="AD20" s="189"/>
      <c r="AE20" s="190"/>
      <c r="AF20" s="117" t="s">
        <v>30</v>
      </c>
      <c r="AG20" s="60"/>
      <c r="AH20" s="60"/>
      <c r="AI20" s="191" t="s">
        <v>32</v>
      </c>
      <c r="AJ20" s="192"/>
      <c r="AK20" s="177">
        <f>AD24+AD25</f>
        <v>0</v>
      </c>
      <c r="AL20" s="177"/>
      <c r="AM20" s="119" t="s">
        <v>30</v>
      </c>
    </row>
    <row r="21" spans="1:39" s="31" customFormat="1" ht="14.25" customHeight="1" x14ac:dyDescent="0.15">
      <c r="C21" s="35" t="s">
        <v>2</v>
      </c>
      <c r="D21" s="243" t="s">
        <v>105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139"/>
      <c r="P21" s="139"/>
      <c r="Q21" s="139"/>
      <c r="R21" s="69"/>
      <c r="S21" s="69"/>
      <c r="T21" s="69"/>
      <c r="U21" s="69"/>
      <c r="V21" s="69"/>
      <c r="W21" s="69"/>
      <c r="X21" s="50"/>
      <c r="Z21" s="186" t="s">
        <v>112</v>
      </c>
      <c r="AA21" s="187"/>
      <c r="AB21" s="187"/>
      <c r="AC21" s="188"/>
      <c r="AD21" s="189"/>
      <c r="AE21" s="190"/>
      <c r="AF21" s="117" t="s">
        <v>30</v>
      </c>
      <c r="AG21" s="60"/>
      <c r="AH21" s="60"/>
      <c r="AI21" s="248" t="s">
        <v>17</v>
      </c>
      <c r="AJ21" s="177"/>
      <c r="AK21" s="177">
        <f>SUM(AK19:AL20)</f>
        <v>0</v>
      </c>
      <c r="AL21" s="177"/>
      <c r="AM21" s="179" t="s">
        <v>30</v>
      </c>
    </row>
    <row r="22" spans="1:39" s="31" customFormat="1" ht="9.75" customHeight="1" thickBot="1" x14ac:dyDescent="0.2">
      <c r="C22" s="38"/>
      <c r="D22" s="218"/>
      <c r="E22" s="218"/>
      <c r="F22" s="218"/>
      <c r="G22" s="218"/>
      <c r="H22" s="218"/>
      <c r="I22" s="218"/>
      <c r="J22" s="36"/>
      <c r="K22" s="39"/>
      <c r="L22" s="39"/>
      <c r="M22" s="39"/>
      <c r="N22" s="39"/>
      <c r="O22" s="36"/>
      <c r="P22" s="40"/>
      <c r="Q22" s="66"/>
      <c r="R22" s="68"/>
      <c r="S22" s="68"/>
      <c r="T22" s="68"/>
      <c r="U22" s="68"/>
      <c r="V22" s="68"/>
      <c r="W22" s="47"/>
      <c r="X22" s="47"/>
      <c r="Z22" s="186" t="s">
        <v>109</v>
      </c>
      <c r="AA22" s="187"/>
      <c r="AB22" s="187"/>
      <c r="AC22" s="188"/>
      <c r="AD22" s="189"/>
      <c r="AE22" s="190"/>
      <c r="AF22" s="117" t="s">
        <v>30</v>
      </c>
      <c r="AG22" s="60"/>
      <c r="AH22" s="60"/>
      <c r="AI22" s="249"/>
      <c r="AJ22" s="178"/>
      <c r="AK22" s="178"/>
      <c r="AL22" s="178"/>
      <c r="AM22" s="180"/>
    </row>
    <row r="23" spans="1:39" s="31" customFormat="1" ht="12.75" customHeight="1" x14ac:dyDescent="0.15">
      <c r="C23" s="38"/>
      <c r="D23" s="35"/>
      <c r="E23" s="283" t="s">
        <v>72</v>
      </c>
      <c r="F23" s="284"/>
      <c r="G23" s="285"/>
      <c r="H23" s="41"/>
      <c r="I23" s="39" t="s">
        <v>29</v>
      </c>
      <c r="J23" s="39"/>
      <c r="K23" s="219">
        <f>77*H23</f>
        <v>0</v>
      </c>
      <c r="L23" s="220"/>
      <c r="M23" s="39" t="s">
        <v>30</v>
      </c>
      <c r="N23" s="39"/>
      <c r="O23" s="36"/>
      <c r="P23" s="40"/>
      <c r="Q23" s="71"/>
      <c r="R23" s="54"/>
      <c r="S23" s="47"/>
      <c r="T23" s="47"/>
      <c r="U23" s="47"/>
      <c r="V23" s="47"/>
      <c r="W23" s="47"/>
      <c r="X23" s="47"/>
      <c r="Z23" s="193" t="s">
        <v>110</v>
      </c>
      <c r="AA23" s="194"/>
      <c r="AB23" s="194"/>
      <c r="AC23" s="195"/>
      <c r="AD23" s="196">
        <f>SUM(AD19:AE22)</f>
        <v>0</v>
      </c>
      <c r="AE23" s="197"/>
      <c r="AF23" s="117" t="s">
        <v>30</v>
      </c>
      <c r="AG23" s="60"/>
      <c r="AH23" s="60"/>
      <c r="AI23" s="184"/>
      <c r="AJ23" s="184"/>
      <c r="AK23" s="184"/>
      <c r="AL23" s="184"/>
      <c r="AM23" s="184"/>
    </row>
    <row r="24" spans="1:39" s="31" customFormat="1" ht="14.25" customHeight="1" thickBot="1" x14ac:dyDescent="0.2">
      <c r="C24" s="43"/>
      <c r="D24" s="52"/>
      <c r="E24" s="44"/>
      <c r="F24" s="44"/>
      <c r="G24" s="44"/>
      <c r="H24" s="45"/>
      <c r="I24" s="45"/>
      <c r="J24" s="45"/>
      <c r="K24" s="46"/>
      <c r="L24" s="46"/>
      <c r="M24" s="45"/>
      <c r="N24" s="45"/>
      <c r="O24" s="47"/>
      <c r="P24" s="48"/>
      <c r="Q24" s="53"/>
      <c r="R24" s="54"/>
      <c r="S24" s="47"/>
      <c r="T24" s="47"/>
      <c r="U24" s="47"/>
      <c r="V24" s="47"/>
      <c r="W24" s="47"/>
      <c r="X24" s="47"/>
      <c r="Z24" s="198" t="s">
        <v>111</v>
      </c>
      <c r="AA24" s="199"/>
      <c r="AB24" s="199"/>
      <c r="AC24" s="200"/>
      <c r="AD24" s="201"/>
      <c r="AE24" s="202"/>
      <c r="AF24" s="117" t="s">
        <v>30</v>
      </c>
      <c r="AG24" s="60"/>
      <c r="AH24" s="60"/>
      <c r="AI24" s="184"/>
      <c r="AJ24" s="184"/>
      <c r="AK24" s="184"/>
      <c r="AL24" s="184"/>
      <c r="AM24" s="184"/>
    </row>
    <row r="25" spans="1:39" s="31" customFormat="1" ht="14.25" customHeight="1" thickBot="1" x14ac:dyDescent="0.2">
      <c r="C25" s="35" t="s">
        <v>2</v>
      </c>
      <c r="D25" s="243" t="s">
        <v>106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139"/>
      <c r="P25" s="139"/>
      <c r="Q25" s="139"/>
      <c r="R25" s="69"/>
      <c r="S25" s="69"/>
      <c r="T25" s="69"/>
      <c r="U25" s="69"/>
      <c r="V25" s="69"/>
      <c r="W25" s="69"/>
      <c r="X25" s="50"/>
      <c r="Z25" s="250" t="s">
        <v>129</v>
      </c>
      <c r="AA25" s="251"/>
      <c r="AB25" s="251"/>
      <c r="AC25" s="252"/>
      <c r="AD25" s="201"/>
      <c r="AE25" s="202"/>
      <c r="AF25" s="117" t="s">
        <v>30</v>
      </c>
    </row>
    <row r="26" spans="1:39" s="31" customFormat="1" ht="9.75" customHeight="1" x14ac:dyDescent="0.15">
      <c r="C26" s="38"/>
      <c r="D26" s="218"/>
      <c r="E26" s="218"/>
      <c r="F26" s="218"/>
      <c r="G26" s="218"/>
      <c r="H26" s="218"/>
      <c r="I26" s="218"/>
      <c r="J26" s="36"/>
      <c r="K26" s="39"/>
      <c r="L26" s="39"/>
      <c r="M26" s="39"/>
      <c r="N26" s="39"/>
      <c r="O26" s="36"/>
      <c r="P26" s="40"/>
      <c r="Q26" s="66"/>
      <c r="R26" s="68"/>
      <c r="S26" s="68"/>
      <c r="T26" s="68"/>
      <c r="U26" s="68"/>
      <c r="V26" s="68"/>
      <c r="W26" s="47"/>
      <c r="X26" s="47"/>
    </row>
    <row r="27" spans="1:39" s="31" customFormat="1" ht="12" customHeight="1" thickBot="1" x14ac:dyDescent="0.2">
      <c r="C27" s="38"/>
      <c r="D27" s="35"/>
      <c r="E27" s="283" t="s">
        <v>73</v>
      </c>
      <c r="F27" s="284"/>
      <c r="G27" s="285"/>
      <c r="H27" s="41"/>
      <c r="I27" s="39" t="s">
        <v>29</v>
      </c>
      <c r="J27" s="39"/>
      <c r="K27" s="219">
        <f>122*H27</f>
        <v>0</v>
      </c>
      <c r="L27" s="220"/>
      <c r="M27" s="39" t="s">
        <v>30</v>
      </c>
      <c r="N27" s="39"/>
      <c r="O27" s="36"/>
      <c r="P27" s="36"/>
      <c r="Q27" s="70"/>
      <c r="R27" s="50"/>
      <c r="S27" s="47"/>
      <c r="T27" s="47"/>
      <c r="U27" s="47"/>
      <c r="V27" s="47"/>
      <c r="W27" s="47"/>
      <c r="X27" s="47"/>
      <c r="Z27" s="136" t="s">
        <v>35</v>
      </c>
      <c r="AA27" s="44"/>
      <c r="AB27" s="44"/>
      <c r="AC27" s="44"/>
      <c r="AE27" s="136" t="s">
        <v>86</v>
      </c>
      <c r="AG27" s="238"/>
      <c r="AH27" s="238"/>
      <c r="AI27" s="238"/>
      <c r="AJ27" s="238"/>
      <c r="AK27" s="238"/>
      <c r="AL27" s="238"/>
      <c r="AM27" t="s">
        <v>87</v>
      </c>
    </row>
    <row r="28" spans="1:39" s="31" customFormat="1" ht="12" customHeight="1" x14ac:dyDescent="0.15">
      <c r="C28" s="43"/>
      <c r="D28" s="52"/>
      <c r="E28" s="44"/>
      <c r="F28" s="44"/>
      <c r="G28" s="44"/>
      <c r="H28" s="45"/>
      <c r="I28" s="45"/>
      <c r="J28" s="45"/>
      <c r="K28" s="46"/>
      <c r="L28" s="46"/>
      <c r="M28" s="45"/>
      <c r="N28" s="45"/>
      <c r="O28" s="47"/>
      <c r="P28" s="47"/>
      <c r="Q28" s="49"/>
      <c r="R28" s="50"/>
      <c r="Z28" s="229"/>
      <c r="AA28" s="182"/>
      <c r="AB28" s="181" t="s">
        <v>88</v>
      </c>
      <c r="AC28" s="181"/>
      <c r="AD28" s="181"/>
      <c r="AE28" s="181"/>
      <c r="AF28" s="182" t="s">
        <v>89</v>
      </c>
      <c r="AG28" s="182"/>
      <c r="AH28" s="182"/>
      <c r="AI28" s="182"/>
      <c r="AJ28" s="182"/>
      <c r="AK28" s="182"/>
      <c r="AL28" s="182"/>
      <c r="AM28" s="183"/>
    </row>
    <row r="29" spans="1:39" s="31" customFormat="1" ht="9.75" customHeight="1" x14ac:dyDescent="0.15">
      <c r="C29" s="72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U29"/>
      <c r="V29"/>
      <c r="W29"/>
      <c r="X29"/>
      <c r="Z29" s="216" t="s">
        <v>38</v>
      </c>
      <c r="AA29" s="217"/>
      <c r="AB29" s="127" t="s">
        <v>2</v>
      </c>
      <c r="AC29" s="276" t="s">
        <v>39</v>
      </c>
      <c r="AD29" s="277"/>
      <c r="AE29" s="278"/>
      <c r="AF29" s="144"/>
      <c r="AG29" s="144"/>
      <c r="AH29" s="144"/>
      <c r="AI29" s="144"/>
      <c r="AJ29" s="144"/>
      <c r="AK29" s="144"/>
      <c r="AL29" s="144"/>
      <c r="AM29" s="145"/>
    </row>
    <row r="30" spans="1:39" ht="9.75" customHeight="1" thickBot="1" x14ac:dyDescent="0.2">
      <c r="A30" s="31"/>
      <c r="B30" s="31"/>
      <c r="C30" s="43"/>
      <c r="D30" s="47"/>
      <c r="E30" s="47"/>
      <c r="F30" s="47"/>
      <c r="G30" s="47"/>
      <c r="H30" s="47"/>
      <c r="I30" s="47"/>
      <c r="J30" s="47"/>
      <c r="K30" s="48"/>
      <c r="L30" s="48"/>
      <c r="M30" s="47"/>
      <c r="N30" s="47"/>
      <c r="O30" s="31"/>
      <c r="Y30" s="31"/>
      <c r="Z30" s="216"/>
      <c r="AA30" s="217"/>
      <c r="AB30" s="127" t="s">
        <v>2</v>
      </c>
      <c r="AC30" s="276" t="s">
        <v>40</v>
      </c>
      <c r="AD30" s="277"/>
      <c r="AE30" s="278"/>
      <c r="AF30" s="144"/>
      <c r="AG30" s="144"/>
      <c r="AH30" s="144"/>
      <c r="AI30" s="144"/>
      <c r="AJ30" s="144"/>
      <c r="AK30" s="144"/>
      <c r="AL30" s="144"/>
      <c r="AM30" s="145"/>
    </row>
    <row r="31" spans="1:39" s="56" customFormat="1" ht="11.25" customHeight="1" thickTop="1" thickBot="1" x14ac:dyDescent="0.2">
      <c r="A31" s="31"/>
      <c r="B31" s="31"/>
      <c r="C31" s="57" t="s">
        <v>45</v>
      </c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3"/>
      <c r="P31" s="57" t="s">
        <v>46</v>
      </c>
      <c r="Q31" s="34"/>
      <c r="R31" s="124"/>
      <c r="S31" s="124"/>
      <c r="T31" s="124"/>
      <c r="U31" s="124"/>
      <c r="V31" s="50"/>
      <c r="W31" s="50"/>
      <c r="X31" s="50"/>
      <c r="Y31" s="31"/>
      <c r="Z31" s="216"/>
      <c r="AA31" s="217"/>
      <c r="AB31" s="301" t="s">
        <v>2</v>
      </c>
      <c r="AC31" s="150" t="s">
        <v>41</v>
      </c>
      <c r="AD31" s="151"/>
      <c r="AE31" s="152"/>
      <c r="AF31" s="144"/>
      <c r="AG31" s="144"/>
      <c r="AH31" s="144"/>
      <c r="AI31" s="144"/>
      <c r="AJ31" s="144"/>
      <c r="AK31" s="144"/>
      <c r="AL31" s="144"/>
      <c r="AM31" s="145"/>
    </row>
    <row r="32" spans="1:39" ht="12.75" customHeight="1" thickTop="1" x14ac:dyDescent="0.15">
      <c r="A32" s="31"/>
      <c r="B32" s="31"/>
      <c r="C32" s="52" t="s">
        <v>2</v>
      </c>
      <c r="D32" s="226" t="s">
        <v>98</v>
      </c>
      <c r="E32" s="226"/>
      <c r="F32" s="226"/>
      <c r="G32" s="226"/>
      <c r="H32" s="226"/>
      <c r="I32" s="226"/>
      <c r="J32" s="58" t="s">
        <v>49</v>
      </c>
      <c r="K32" s="58"/>
      <c r="L32" s="59"/>
      <c r="M32" s="59"/>
      <c r="N32" s="60"/>
      <c r="P32" s="76" t="s">
        <v>2</v>
      </c>
      <c r="Q32" s="139" t="s">
        <v>51</v>
      </c>
      <c r="R32" s="139"/>
      <c r="S32" s="139"/>
      <c r="T32" s="139"/>
      <c r="U32" s="139"/>
      <c r="V32" s="300" t="s">
        <v>79</v>
      </c>
      <c r="W32" s="300"/>
      <c r="X32" s="300"/>
      <c r="Y32" s="31"/>
      <c r="Z32" s="216"/>
      <c r="AA32" s="217"/>
      <c r="AB32" s="302"/>
      <c r="AC32" s="153"/>
      <c r="AD32" s="154"/>
      <c r="AE32" s="155"/>
      <c r="AF32" s="144"/>
      <c r="AG32" s="144"/>
      <c r="AH32" s="144"/>
      <c r="AI32" s="144"/>
      <c r="AJ32" s="144"/>
      <c r="AK32" s="144"/>
      <c r="AL32" s="144"/>
      <c r="AM32" s="145"/>
    </row>
    <row r="33" spans="3:39" ht="15" customHeight="1" x14ac:dyDescent="0.15">
      <c r="C33" s="76" t="s">
        <v>2</v>
      </c>
      <c r="D33" s="226" t="s">
        <v>115</v>
      </c>
      <c r="E33" s="226"/>
      <c r="F33" s="226"/>
      <c r="G33" s="226"/>
      <c r="H33" s="226"/>
      <c r="I33" s="226"/>
      <c r="J33" s="58" t="s">
        <v>50</v>
      </c>
      <c r="K33" s="58"/>
      <c r="L33" s="59"/>
      <c r="M33" s="62"/>
      <c r="N33" s="54"/>
      <c r="Y33" s="31"/>
      <c r="Z33" s="169" t="s">
        <v>90</v>
      </c>
      <c r="AA33" s="170"/>
      <c r="AB33" s="127" t="s">
        <v>2</v>
      </c>
      <c r="AC33" s="276" t="s">
        <v>42</v>
      </c>
      <c r="AD33" s="277"/>
      <c r="AE33" s="278"/>
      <c r="AF33" s="146"/>
      <c r="AG33" s="146"/>
      <c r="AH33" s="146"/>
      <c r="AI33" s="146"/>
      <c r="AJ33" s="146"/>
      <c r="AK33" s="146"/>
      <c r="AL33" s="146"/>
      <c r="AM33" s="147"/>
    </row>
    <row r="34" spans="3:39" ht="13.5" customHeight="1" thickBot="1" x14ac:dyDescent="0.2">
      <c r="C34" s="76" t="s">
        <v>2</v>
      </c>
      <c r="D34" s="226" t="s">
        <v>116</v>
      </c>
      <c r="E34" s="226"/>
      <c r="F34" s="226"/>
      <c r="G34" s="226"/>
      <c r="H34" s="226"/>
      <c r="I34" s="226"/>
      <c r="J34" s="58" t="s">
        <v>49</v>
      </c>
      <c r="K34" s="58"/>
      <c r="L34" s="59"/>
      <c r="M34" s="62"/>
      <c r="N34" s="54"/>
      <c r="Y34" s="61"/>
      <c r="Z34" s="169"/>
      <c r="AA34" s="170"/>
      <c r="AB34" s="127" t="s">
        <v>2</v>
      </c>
      <c r="AC34" s="276" t="s">
        <v>43</v>
      </c>
      <c r="AD34" s="277"/>
      <c r="AE34" s="278"/>
      <c r="AF34" s="146"/>
      <c r="AG34" s="146"/>
      <c r="AH34" s="146"/>
      <c r="AI34" s="146"/>
      <c r="AJ34" s="146"/>
      <c r="AK34" s="146"/>
      <c r="AL34" s="146"/>
      <c r="AM34" s="147"/>
    </row>
    <row r="35" spans="3:39" ht="13.5" customHeight="1" x14ac:dyDescent="0.15">
      <c r="C35" s="52" t="s">
        <v>2</v>
      </c>
      <c r="D35" s="139" t="s">
        <v>99</v>
      </c>
      <c r="E35" s="139"/>
      <c r="F35" s="139"/>
      <c r="G35" s="139"/>
      <c r="H35" s="139"/>
      <c r="I35" s="139"/>
      <c r="J35" s="138" t="s">
        <v>53</v>
      </c>
      <c r="K35" s="138"/>
      <c r="L35" s="138"/>
      <c r="M35" s="138"/>
      <c r="N35" s="138"/>
      <c r="O35" s="63"/>
      <c r="P35" s="82" t="s">
        <v>91</v>
      </c>
      <c r="Q35" s="83"/>
      <c r="R35" s="83"/>
      <c r="S35" s="84"/>
      <c r="T35" s="84"/>
      <c r="U35" s="84"/>
      <c r="V35" s="84"/>
      <c r="W35" s="84"/>
      <c r="X35" s="85"/>
      <c r="Y35" s="61"/>
      <c r="Z35" s="169"/>
      <c r="AA35" s="170"/>
      <c r="AB35" s="156" t="s">
        <v>2</v>
      </c>
      <c r="AC35" s="150" t="s">
        <v>44</v>
      </c>
      <c r="AD35" s="151"/>
      <c r="AE35" s="152"/>
      <c r="AF35" s="146"/>
      <c r="AG35" s="146"/>
      <c r="AH35" s="146"/>
      <c r="AI35" s="146"/>
      <c r="AJ35" s="146"/>
      <c r="AK35" s="146"/>
      <c r="AL35" s="146"/>
      <c r="AM35" s="147"/>
    </row>
    <row r="36" spans="3:39" ht="13.5" customHeight="1" x14ac:dyDescent="0.15">
      <c r="C36" s="52" t="s">
        <v>2</v>
      </c>
      <c r="D36" s="139" t="s">
        <v>100</v>
      </c>
      <c r="E36" s="139"/>
      <c r="F36" s="139"/>
      <c r="G36" s="139"/>
      <c r="H36" s="139"/>
      <c r="I36" s="139"/>
      <c r="J36" s="138" t="s">
        <v>54</v>
      </c>
      <c r="K36" s="138"/>
      <c r="L36" s="138"/>
      <c r="M36" s="138"/>
      <c r="N36" s="138"/>
      <c r="O36" s="63"/>
      <c r="P36" s="271" t="s">
        <v>75</v>
      </c>
      <c r="Q36" s="303"/>
      <c r="R36" s="303"/>
      <c r="S36" s="303"/>
      <c r="T36" s="303"/>
      <c r="U36" s="303"/>
      <c r="V36" s="303"/>
      <c r="W36" s="303"/>
      <c r="X36" s="64"/>
      <c r="Y36" s="61"/>
      <c r="Z36" s="169"/>
      <c r="AA36" s="170"/>
      <c r="AB36" s="156"/>
      <c r="AC36" s="153"/>
      <c r="AD36" s="154"/>
      <c r="AE36" s="155"/>
      <c r="AF36" s="146"/>
      <c r="AG36" s="146"/>
      <c r="AH36" s="146"/>
      <c r="AI36" s="146"/>
      <c r="AJ36" s="146"/>
      <c r="AK36" s="146"/>
      <c r="AL36" s="146"/>
      <c r="AM36" s="147"/>
    </row>
    <row r="37" spans="3:39" ht="13.5" customHeight="1" x14ac:dyDescent="0.15">
      <c r="C37" s="52" t="s">
        <v>2</v>
      </c>
      <c r="D37" s="139" t="s">
        <v>101</v>
      </c>
      <c r="E37" s="139"/>
      <c r="F37" s="139"/>
      <c r="G37" s="139"/>
      <c r="H37" s="139"/>
      <c r="I37" s="139"/>
      <c r="J37" s="138" t="s">
        <v>57</v>
      </c>
      <c r="K37" s="139"/>
      <c r="L37" s="139"/>
      <c r="M37" s="139"/>
      <c r="N37" s="139"/>
      <c r="O37" s="63"/>
      <c r="P37" s="86"/>
      <c r="Q37" s="55"/>
      <c r="R37" s="60" t="s">
        <v>30</v>
      </c>
      <c r="S37" s="31" t="s">
        <v>77</v>
      </c>
      <c r="T37" s="55"/>
      <c r="U37" s="304" t="s">
        <v>29</v>
      </c>
      <c r="V37" s="260"/>
      <c r="W37" s="121">
        <f>Q37*T37</f>
        <v>0</v>
      </c>
      <c r="X37" s="120" t="s">
        <v>30</v>
      </c>
      <c r="Y37" s="64"/>
      <c r="Z37" s="169" t="s">
        <v>47</v>
      </c>
      <c r="AA37" s="170"/>
      <c r="AB37" s="128" t="s">
        <v>2</v>
      </c>
      <c r="AC37" s="165" t="s">
        <v>48</v>
      </c>
      <c r="AD37" s="166"/>
      <c r="AE37" s="167"/>
      <c r="AF37" s="148"/>
      <c r="AG37" s="148"/>
      <c r="AH37" s="148"/>
      <c r="AI37" s="148"/>
      <c r="AJ37" s="148"/>
      <c r="AK37" s="148"/>
      <c r="AL37" s="148"/>
      <c r="AM37" s="149"/>
    </row>
    <row r="38" spans="3:39" ht="13.5" customHeight="1" thickBot="1" x14ac:dyDescent="0.2">
      <c r="C38" s="52" t="s">
        <v>2</v>
      </c>
      <c r="D38" s="139" t="s">
        <v>102</v>
      </c>
      <c r="E38" s="139"/>
      <c r="F38" s="139"/>
      <c r="G38" s="139"/>
      <c r="H38" s="139"/>
      <c r="I38" s="139"/>
      <c r="J38" s="138" t="s">
        <v>58</v>
      </c>
      <c r="K38" s="139"/>
      <c r="L38" s="139"/>
      <c r="M38" s="139"/>
      <c r="N38" s="139"/>
      <c r="O38" s="63"/>
      <c r="P38" s="87"/>
      <c r="Q38" s="88"/>
      <c r="R38" s="88"/>
      <c r="S38" s="88"/>
      <c r="T38" s="88"/>
      <c r="U38" s="88"/>
      <c r="V38" s="89"/>
      <c r="W38" s="89"/>
      <c r="X38" s="90"/>
      <c r="Y38" s="64"/>
      <c r="Z38" s="169"/>
      <c r="AA38" s="170"/>
      <c r="AB38" s="157" t="s">
        <v>2</v>
      </c>
      <c r="AC38" s="159" t="s">
        <v>52</v>
      </c>
      <c r="AD38" s="160"/>
      <c r="AE38" s="161"/>
      <c r="AF38" s="148"/>
      <c r="AG38" s="148"/>
      <c r="AH38" s="148"/>
      <c r="AI38" s="148"/>
      <c r="AJ38" s="148"/>
      <c r="AK38" s="148"/>
      <c r="AL38" s="148"/>
      <c r="AM38" s="149"/>
    </row>
    <row r="39" spans="3:39" ht="14.25" customHeight="1" x14ac:dyDescent="0.15">
      <c r="C39" s="52" t="s">
        <v>2</v>
      </c>
      <c r="D39" s="139" t="s">
        <v>103</v>
      </c>
      <c r="E39" s="139"/>
      <c r="F39" s="139"/>
      <c r="G39" s="139"/>
      <c r="H39" s="139"/>
      <c r="I39" s="139"/>
      <c r="J39" s="138" t="s">
        <v>59</v>
      </c>
      <c r="K39" s="139"/>
      <c r="L39" s="139"/>
      <c r="M39" s="139"/>
      <c r="N39" s="139"/>
      <c r="Y39" s="64"/>
      <c r="Z39" s="169"/>
      <c r="AA39" s="170"/>
      <c r="AB39" s="158"/>
      <c r="AC39" s="162"/>
      <c r="AD39" s="163"/>
      <c r="AE39" s="164"/>
      <c r="AF39" s="148"/>
      <c r="AG39" s="148"/>
      <c r="AH39" s="148"/>
      <c r="AI39" s="148"/>
      <c r="AJ39" s="148"/>
      <c r="AK39" s="148"/>
      <c r="AL39" s="148"/>
      <c r="AM39" s="149"/>
    </row>
    <row r="40" spans="3:39" ht="13.5" customHeight="1" x14ac:dyDescent="0.15">
      <c r="C40" s="76" t="s">
        <v>2</v>
      </c>
      <c r="D40" s="141" t="s">
        <v>130</v>
      </c>
      <c r="E40" s="142"/>
      <c r="F40" s="142"/>
      <c r="G40" s="142"/>
      <c r="H40" s="142"/>
      <c r="I40" s="142"/>
      <c r="J40" s="143" t="s">
        <v>120</v>
      </c>
      <c r="K40" s="143"/>
      <c r="L40" s="143"/>
      <c r="M40" s="143"/>
      <c r="N40" s="143"/>
      <c r="Y40" s="64"/>
      <c r="Z40" s="287" t="s">
        <v>55</v>
      </c>
      <c r="AA40" s="288"/>
      <c r="AB40" s="128" t="s">
        <v>2</v>
      </c>
      <c r="AC40" s="165" t="s">
        <v>74</v>
      </c>
      <c r="AD40" s="166"/>
      <c r="AE40" s="167"/>
      <c r="AF40" s="294"/>
      <c r="AG40" s="295"/>
      <c r="AH40" s="295"/>
      <c r="AI40" s="295"/>
      <c r="AJ40" s="295"/>
      <c r="AK40" s="295"/>
      <c r="AL40" s="295"/>
      <c r="AM40" s="296"/>
    </row>
    <row r="41" spans="3:39" ht="13.5" customHeight="1" thickBot="1" x14ac:dyDescent="0.2">
      <c r="C41" s="76" t="s">
        <v>2</v>
      </c>
      <c r="D41" s="141" t="s">
        <v>131</v>
      </c>
      <c r="E41" s="142"/>
      <c r="F41" s="142"/>
      <c r="G41" s="142"/>
      <c r="H41" s="142"/>
      <c r="I41" s="142"/>
      <c r="J41" s="143" t="s">
        <v>121</v>
      </c>
      <c r="K41" s="143"/>
      <c r="L41" s="143"/>
      <c r="M41" s="143"/>
      <c r="N41" s="143"/>
      <c r="Z41" s="289"/>
      <c r="AA41" s="290"/>
      <c r="AB41" s="137" t="s">
        <v>2</v>
      </c>
      <c r="AC41" s="291" t="s">
        <v>56</v>
      </c>
      <c r="AD41" s="292"/>
      <c r="AE41" s="293"/>
      <c r="AF41" s="297"/>
      <c r="AG41" s="298"/>
      <c r="AH41" s="298"/>
      <c r="AI41" s="298"/>
      <c r="AJ41" s="298"/>
      <c r="AK41" s="298"/>
      <c r="AL41" s="298"/>
      <c r="AM41" s="299"/>
    </row>
    <row r="46" spans="3:39" x14ac:dyDescent="0.15">
      <c r="M46" s="31"/>
    </row>
    <row r="47" spans="3:39" x14ac:dyDescent="0.15">
      <c r="M47" s="31"/>
    </row>
  </sheetData>
  <mergeCells count="117">
    <mergeCell ref="U37:V37"/>
    <mergeCell ref="Z40:AA41"/>
    <mergeCell ref="AC41:AE41"/>
    <mergeCell ref="AF40:AM41"/>
    <mergeCell ref="D41:I41"/>
    <mergeCell ref="J41:N41"/>
    <mergeCell ref="V32:X32"/>
    <mergeCell ref="AF28:AM28"/>
    <mergeCell ref="D36:I36"/>
    <mergeCell ref="J36:N36"/>
    <mergeCell ref="D32:I32"/>
    <mergeCell ref="D34:I34"/>
    <mergeCell ref="AC30:AE30"/>
    <mergeCell ref="AB31:AB32"/>
    <mergeCell ref="AC31:AE32"/>
    <mergeCell ref="D39:I39"/>
    <mergeCell ref="J39:N39"/>
    <mergeCell ref="D37:I37"/>
    <mergeCell ref="J37:N37"/>
    <mergeCell ref="D38:I38"/>
    <mergeCell ref="J38:N38"/>
    <mergeCell ref="D35:I35"/>
    <mergeCell ref="J35:N35"/>
    <mergeCell ref="D33:I33"/>
    <mergeCell ref="P36:W36"/>
    <mergeCell ref="AF29:AM32"/>
    <mergeCell ref="AD19:AE19"/>
    <mergeCell ref="AI19:AJ19"/>
    <mergeCell ref="AK19:AL19"/>
    <mergeCell ref="AM23:AM24"/>
    <mergeCell ref="AC40:AE40"/>
    <mergeCell ref="AI21:AJ22"/>
    <mergeCell ref="AK21:AL22"/>
    <mergeCell ref="AF33:AM36"/>
    <mergeCell ref="AF37:AM39"/>
    <mergeCell ref="AK20:AL20"/>
    <mergeCell ref="D18:I18"/>
    <mergeCell ref="D17:Q17"/>
    <mergeCell ref="Z19:AC19"/>
    <mergeCell ref="D21:Q21"/>
    <mergeCell ref="Z21:AC21"/>
    <mergeCell ref="AD21:AE21"/>
    <mergeCell ref="E19:G19"/>
    <mergeCell ref="D40:I40"/>
    <mergeCell ref="J40:N40"/>
    <mergeCell ref="Z25:AC25"/>
    <mergeCell ref="AD25:AE25"/>
    <mergeCell ref="Q32:U32"/>
    <mergeCell ref="Z29:AA32"/>
    <mergeCell ref="AC29:AE29"/>
    <mergeCell ref="AC33:AE33"/>
    <mergeCell ref="AC34:AE34"/>
    <mergeCell ref="AC35:AE36"/>
    <mergeCell ref="Z37:AA39"/>
    <mergeCell ref="AC37:AE37"/>
    <mergeCell ref="AB38:AB39"/>
    <mergeCell ref="AC38:AE39"/>
    <mergeCell ref="AB35:AB36"/>
    <mergeCell ref="D22:I22"/>
    <mergeCell ref="Z20:AC20"/>
    <mergeCell ref="E27:G27"/>
    <mergeCell ref="D25:Q25"/>
    <mergeCell ref="AI23:AJ24"/>
    <mergeCell ref="AK23:AL24"/>
    <mergeCell ref="Z24:AC24"/>
    <mergeCell ref="AD24:AE24"/>
    <mergeCell ref="AG27:AL27"/>
    <mergeCell ref="Z23:AC23"/>
    <mergeCell ref="AD23:AE23"/>
    <mergeCell ref="AL12:AM12"/>
    <mergeCell ref="Z28:AA28"/>
    <mergeCell ref="AB28:AE28"/>
    <mergeCell ref="AL9:AM9"/>
    <mergeCell ref="C10:E10"/>
    <mergeCell ref="F7:K7"/>
    <mergeCell ref="N7:R7"/>
    <mergeCell ref="AB7:AC7"/>
    <mergeCell ref="AE7:AF7"/>
    <mergeCell ref="D26:I26"/>
    <mergeCell ref="K23:L23"/>
    <mergeCell ref="E23:G23"/>
    <mergeCell ref="C13:E13"/>
    <mergeCell ref="AL13:AM13"/>
    <mergeCell ref="Z15:AL15"/>
    <mergeCell ref="Z16:AG16"/>
    <mergeCell ref="AH16:AI16"/>
    <mergeCell ref="AK16:AL16"/>
    <mergeCell ref="Z18:AF18"/>
    <mergeCell ref="K19:L19"/>
    <mergeCell ref="AM21:AM22"/>
    <mergeCell ref="Z22:AC22"/>
    <mergeCell ref="AD22:AE22"/>
    <mergeCell ref="K27:L27"/>
    <mergeCell ref="C8:E9"/>
    <mergeCell ref="AL8:AM8"/>
    <mergeCell ref="AD20:AE20"/>
    <mergeCell ref="AI20:AJ20"/>
    <mergeCell ref="Z33:AA36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L1:AM1"/>
    <mergeCell ref="AF1:AG1"/>
    <mergeCell ref="C5:D5"/>
    <mergeCell ref="P5:Q5"/>
    <mergeCell ref="AC5:AD5"/>
    <mergeCell ref="AE5:AM5"/>
    <mergeCell ref="AL10:AM10"/>
    <mergeCell ref="C11:E11"/>
    <mergeCell ref="AL11:AM11"/>
    <mergeCell ref="C12:E12"/>
  </mergeCells>
  <phoneticPr fontId="2"/>
  <dataValidations count="1">
    <dataValidation type="list" allowBlank="1" showInputMessage="1" showErrorMessage="1" sqref="L32:L34">
      <formula1>$B$26:$B$27</formula1>
    </dataValidation>
  </dataValidations>
  <printOptions horizontalCentered="1" verticalCentered="1"/>
  <pageMargins left="0.25" right="0.25" top="0.75" bottom="0.75" header="0.3" footer="0.3"/>
  <pageSetup paperSize="9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タブ用!$F$2:$F$24</xm:f>
          </x14:formula1>
          <xm:sqref>H30</xm:sqref>
        </x14:dataValidation>
        <x14:dataValidation type="list" allowBlank="1" showInputMessage="1" showErrorMessage="1">
          <x14:formula1>
            <xm:f>タブ用!$B$21:$B$22</xm:f>
          </x14:formula1>
          <xm:sqref>C32:C41 C17 D28 C25 C21 D24 AE1 AH1 AK1 AB29:AB31 AB33:AB35 AB37:AB38 AB40:AB41 P32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D29" sqref="D29"/>
    </sheetView>
  </sheetViews>
  <sheetFormatPr defaultRowHeight="13.5" x14ac:dyDescent="0.15"/>
  <cols>
    <col min="2" max="2" width="45.42578125" customWidth="1"/>
  </cols>
  <sheetData>
    <row r="1" spans="2:6" x14ac:dyDescent="0.15">
      <c r="B1" s="65" t="s">
        <v>60</v>
      </c>
      <c r="D1" t="s">
        <v>61</v>
      </c>
      <c r="F1" t="s">
        <v>62</v>
      </c>
    </row>
    <row r="2" spans="2:6" x14ac:dyDescent="0.15">
      <c r="B2" t="s">
        <v>63</v>
      </c>
    </row>
    <row r="3" spans="2:6" x14ac:dyDescent="0.15">
      <c r="B3" t="s">
        <v>64</v>
      </c>
      <c r="D3">
        <v>29</v>
      </c>
      <c r="E3">
        <v>1</v>
      </c>
      <c r="F3">
        <v>1</v>
      </c>
    </row>
    <row r="4" spans="2:6" x14ac:dyDescent="0.15">
      <c r="B4" t="s">
        <v>65</v>
      </c>
      <c r="D4">
        <v>30</v>
      </c>
      <c r="E4">
        <v>2</v>
      </c>
      <c r="F4">
        <v>2</v>
      </c>
    </row>
    <row r="5" spans="2:6" x14ac:dyDescent="0.15">
      <c r="B5" t="s">
        <v>66</v>
      </c>
      <c r="D5">
        <v>31</v>
      </c>
      <c r="E5">
        <v>3</v>
      </c>
      <c r="F5">
        <v>3</v>
      </c>
    </row>
    <row r="6" spans="2:6" x14ac:dyDescent="0.15">
      <c r="B6" t="s">
        <v>67</v>
      </c>
      <c r="D6">
        <v>32</v>
      </c>
      <c r="E6">
        <v>4</v>
      </c>
      <c r="F6">
        <v>4</v>
      </c>
    </row>
    <row r="7" spans="2:6" x14ac:dyDescent="0.15">
      <c r="D7">
        <v>33</v>
      </c>
      <c r="E7">
        <v>5</v>
      </c>
      <c r="F7">
        <v>5</v>
      </c>
    </row>
    <row r="8" spans="2:6" x14ac:dyDescent="0.15">
      <c r="D8">
        <v>34</v>
      </c>
      <c r="E8">
        <v>6</v>
      </c>
      <c r="F8">
        <v>6</v>
      </c>
    </row>
    <row r="9" spans="2:6" x14ac:dyDescent="0.15">
      <c r="D9">
        <v>35</v>
      </c>
      <c r="E9">
        <v>7</v>
      </c>
      <c r="F9">
        <v>7</v>
      </c>
    </row>
    <row r="10" spans="2:6" x14ac:dyDescent="0.15">
      <c r="D10">
        <v>36</v>
      </c>
      <c r="E10">
        <v>8</v>
      </c>
      <c r="F10">
        <v>8</v>
      </c>
    </row>
    <row r="11" spans="2:6" x14ac:dyDescent="0.15">
      <c r="D11">
        <v>37</v>
      </c>
      <c r="E11">
        <v>9</v>
      </c>
      <c r="F11">
        <v>9</v>
      </c>
    </row>
    <row r="12" spans="2:6" x14ac:dyDescent="0.15">
      <c r="D12">
        <v>38</v>
      </c>
      <c r="E12">
        <v>10</v>
      </c>
      <c r="F12">
        <v>10</v>
      </c>
    </row>
    <row r="13" spans="2:6" x14ac:dyDescent="0.15">
      <c r="D13">
        <v>39</v>
      </c>
      <c r="E13">
        <v>11</v>
      </c>
      <c r="F13">
        <v>11</v>
      </c>
    </row>
    <row r="14" spans="2:6" x14ac:dyDescent="0.15">
      <c r="D14">
        <v>40</v>
      </c>
      <c r="E14">
        <v>12</v>
      </c>
      <c r="F14">
        <v>12</v>
      </c>
    </row>
    <row r="15" spans="2:6" x14ac:dyDescent="0.15">
      <c r="F15">
        <v>13</v>
      </c>
    </row>
    <row r="16" spans="2:6" x14ac:dyDescent="0.15">
      <c r="F16">
        <v>14</v>
      </c>
    </row>
    <row r="17" spans="2:6" x14ac:dyDescent="0.15">
      <c r="F17">
        <v>15</v>
      </c>
    </row>
    <row r="18" spans="2:6" x14ac:dyDescent="0.15">
      <c r="F18">
        <v>16</v>
      </c>
    </row>
    <row r="19" spans="2:6" x14ac:dyDescent="0.15">
      <c r="F19">
        <v>17</v>
      </c>
    </row>
    <row r="20" spans="2:6" x14ac:dyDescent="0.15">
      <c r="B20" s="65" t="s">
        <v>68</v>
      </c>
      <c r="F20">
        <v>18</v>
      </c>
    </row>
    <row r="21" spans="2:6" x14ac:dyDescent="0.15">
      <c r="B21" t="s">
        <v>69</v>
      </c>
      <c r="F21">
        <v>19</v>
      </c>
    </row>
    <row r="22" spans="2:6" x14ac:dyDescent="0.15">
      <c r="B22" t="s">
        <v>70</v>
      </c>
      <c r="F22">
        <v>20</v>
      </c>
    </row>
    <row r="23" spans="2:6" x14ac:dyDescent="0.15">
      <c r="F23">
        <v>21</v>
      </c>
    </row>
    <row r="24" spans="2:6" x14ac:dyDescent="0.15">
      <c r="F24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 (単価・月額)</vt:lpstr>
      <vt:lpstr>訪問報告 (日割り）</vt:lpstr>
      <vt:lpstr>タブ用</vt:lpstr>
      <vt:lpstr>'訪問報告 (単価・月額)'!Print_Area</vt:lpstr>
      <vt:lpstr>'訪問報告 (日割り）'!Print_Area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2020-08-05T06:12:16Z</cp:lastPrinted>
  <dcterms:created xsi:type="dcterms:W3CDTF">2017-11-30T04:24:22Z</dcterms:created>
  <dcterms:modified xsi:type="dcterms:W3CDTF">2020-08-05T06:13:55Z</dcterms:modified>
</cp:coreProperties>
</file>