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4_保育管理係\501_各施設関係【認可、公立、認可外、みほそ、幼稚園、小規模、こども】\06_認可外保育園関係\01_認可外（定例）\02.認可外保育施設保育サービス向上事業(新すこ・研修事業)\2_研修事業\令和04\R04.08.04 交付申請書提出依頼\"/>
    </mc:Choice>
  </mc:AlternateContent>
  <bookViews>
    <workbookView xWindow="0" yWindow="0" windowWidth="19200" windowHeight="11610" tabRatio="910"/>
  </bookViews>
  <sheets>
    <sheet name="交付申請書" sheetId="42" r:id="rId1"/>
    <sheet name="別紙2" sheetId="5" r:id="rId2"/>
    <sheet name="別紙1" sheetId="2" r:id="rId3"/>
  </sheets>
  <definedNames>
    <definedName name="_xlnm.Print_Area" localSheetId="0">交付申請書!$A$1:$J$42</definedName>
    <definedName name="_xlnm.Print_Area" localSheetId="2">別紙1!$A$1:$N$31</definedName>
    <definedName name="_xlnm.Print_Area" localSheetId="1">別紙2!$A$1:$H$44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D27" i="5"/>
  <c r="E14" i="2" l="1"/>
  <c r="L5" i="2"/>
  <c r="F5" i="5"/>
  <c r="D42" i="5"/>
  <c r="I14" i="2" l="1"/>
  <c r="M14" i="2" s="1"/>
  <c r="M23" i="2" s="1"/>
  <c r="E25" i="42" s="1"/>
  <c r="E23" i="2"/>
  <c r="G23" i="2"/>
  <c r="K23" i="2"/>
  <c r="I23" i="2" l="1"/>
</calcChain>
</file>

<file path=xl/comments1.xml><?xml version="1.0" encoding="utf-8"?>
<comments xmlns="http://schemas.openxmlformats.org/spreadsheetml/2006/main">
  <authors>
    <author>uruma5209</author>
  </authors>
  <commentLis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別紙を記入すると自動的に反映されます。</t>
        </r>
      </text>
    </comment>
  </commentList>
</comments>
</file>

<file path=xl/comments2.xml><?xml version="1.0" encoding="utf-8"?>
<comments xmlns="http://schemas.openxmlformats.org/spreadsheetml/2006/main">
  <authors>
    <author>uruma5209</author>
    <author>石垣　里紀</author>
  </authors>
  <commentLis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交付申請書を記入すれば自動で反映されます</t>
        </r>
      </text>
    </comment>
    <comment ref="F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購入予定の保育材料名を記入してください。</t>
        </r>
      </text>
    </comment>
    <comment ref="H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金額を記入してください。</t>
        </r>
      </text>
    </comment>
    <comment ref="F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購入・修繕予定の安全確保対策の名称を記入してください。</t>
        </r>
      </text>
    </comment>
    <comment ref="H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金額を入力してください。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uruma5209</author>
    <author>石垣　里紀</author>
  </authors>
  <commentLis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児童で反映されます</t>
        </r>
      </text>
    </comment>
    <comment ref="E1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別紙2の内容が自動で繁栄されます。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購入や修繕に係る費用として、補助金以外の収入があれば記入。無ければ0としてください。</t>
        </r>
      </text>
    </comment>
  </commentList>
</comments>
</file>

<file path=xl/sharedStrings.xml><?xml version="1.0" encoding="utf-8"?>
<sst xmlns="http://schemas.openxmlformats.org/spreadsheetml/2006/main" count="70" uniqueCount="67">
  <si>
    <t>保育施設名</t>
    <rPh sb="0" eb="2">
      <t>ホイク</t>
    </rPh>
    <rPh sb="2" eb="4">
      <t>シセツ</t>
    </rPh>
    <rPh sb="4" eb="5">
      <t>メイ</t>
    </rPh>
    <phoneticPr fontId="1"/>
  </si>
  <si>
    <t>記</t>
    <rPh sb="0" eb="1">
      <t>キ</t>
    </rPh>
    <phoneticPr fontId="1"/>
  </si>
  <si>
    <t>うるま市長　　　様</t>
    <rPh sb="3" eb="4">
      <t>シ</t>
    </rPh>
    <rPh sb="4" eb="5">
      <t>チョウ</t>
    </rPh>
    <rPh sb="8" eb="9">
      <t>サマ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</si>
  <si>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</si>
  <si>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</si>
  <si>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補助金所要額調書</t>
    <rPh sb="0" eb="3">
      <t>ホジョキン</t>
    </rPh>
    <rPh sb="3" eb="5">
      <t>ショヨウ</t>
    </rPh>
    <rPh sb="5" eb="6">
      <t>ガク</t>
    </rPh>
    <rPh sb="6" eb="8">
      <t>チョウショ</t>
    </rPh>
    <phoneticPr fontId="1"/>
  </si>
  <si>
    <t>対象経費の　　　　　支出予定額</t>
    <rPh sb="0" eb="2">
      <t>タイショウ</t>
    </rPh>
    <rPh sb="2" eb="4">
      <t>ケイヒ</t>
    </rPh>
    <rPh sb="10" eb="12">
      <t>シシュツ</t>
    </rPh>
    <rPh sb="12" eb="14">
      <t>ヨテイ</t>
    </rPh>
    <rPh sb="14" eb="15">
      <t>ガク</t>
    </rPh>
    <phoneticPr fontId="1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</si>
  <si>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1"/>
  </si>
  <si>
    <t>差引額</t>
    <rPh sb="0" eb="1">
      <t>サ</t>
    </rPh>
    <rPh sb="1" eb="2">
      <t>ヒ</t>
    </rPh>
    <rPh sb="2" eb="3">
      <t>ガク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</si>
  <si>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</si>
  <si>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</si>
  <si>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</si>
  <si>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</si>
  <si>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</si>
  <si>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</si>
  <si>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</si>
  <si>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支出予定額算出内訳書</t>
    <rPh sb="0" eb="2">
      <t>シシュツ</t>
    </rPh>
    <rPh sb="2" eb="4">
      <t>ヨテイ</t>
    </rPh>
    <rPh sb="4" eb="5">
      <t>ガク</t>
    </rPh>
    <rPh sb="5" eb="7">
      <t>サンシュツ</t>
    </rPh>
    <rPh sb="7" eb="10">
      <t>ウチワケショ</t>
    </rPh>
    <phoneticPr fontId="1"/>
  </si>
  <si>
    <t>種目</t>
    <rPh sb="0" eb="2">
      <t>シュモク</t>
    </rPh>
    <phoneticPr fontId="1"/>
  </si>
  <si>
    <t>２　認可外保育施設研修事業</t>
    <rPh sb="2" eb="4">
      <t>ニンカ</t>
    </rPh>
    <rPh sb="4" eb="5">
      <t>ガイ</t>
    </rPh>
    <rPh sb="5" eb="7">
      <t>ホイク</t>
    </rPh>
    <rPh sb="7" eb="9">
      <t>シセツ</t>
    </rPh>
    <rPh sb="9" eb="11">
      <t>ケンシュウ</t>
    </rPh>
    <rPh sb="11" eb="13">
      <t>ジギョウ</t>
    </rPh>
    <phoneticPr fontId="1"/>
  </si>
  <si>
    <t>３　指導監督基準達成・継続支援事業</t>
    <rPh sb="2" eb="4">
      <t>シドウ</t>
    </rPh>
    <rPh sb="4" eb="6">
      <t>カントク</t>
    </rPh>
    <rPh sb="6" eb="8">
      <t>キジュン</t>
    </rPh>
    <rPh sb="8" eb="10">
      <t>タッセイ</t>
    </rPh>
    <rPh sb="11" eb="13">
      <t>ケイゾク</t>
    </rPh>
    <rPh sb="13" eb="15">
      <t>シエン</t>
    </rPh>
    <rPh sb="15" eb="17">
      <t>ジギョウ</t>
    </rPh>
    <phoneticPr fontId="1"/>
  </si>
  <si>
    <t>４　認可化移行支援事業</t>
    <rPh sb="2" eb="4">
      <t>ニンカ</t>
    </rPh>
    <rPh sb="4" eb="5">
      <t>カ</t>
    </rPh>
    <rPh sb="5" eb="7">
      <t>イコウ</t>
    </rPh>
    <rPh sb="7" eb="9">
      <t>シエン</t>
    </rPh>
    <rPh sb="9" eb="11">
      <t>ジギョウ</t>
    </rPh>
    <phoneticPr fontId="1"/>
  </si>
  <si>
    <t>５　添付書類</t>
    <rPh sb="2" eb="4">
      <t>テンプ</t>
    </rPh>
    <rPh sb="4" eb="6">
      <t>ショルイ</t>
    </rPh>
    <phoneticPr fontId="1"/>
  </si>
  <si>
    <t>　（２）認可外保育施設研修事業に該当する場合</t>
    <rPh sb="4" eb="6">
      <t>ニンカ</t>
    </rPh>
    <rPh sb="6" eb="7">
      <t>ガイ</t>
    </rPh>
    <rPh sb="7" eb="9">
      <t>ホイク</t>
    </rPh>
    <rPh sb="9" eb="11">
      <t>シセツ</t>
    </rPh>
    <rPh sb="11" eb="13">
      <t>ケンシュウ</t>
    </rPh>
    <rPh sb="13" eb="15">
      <t>ジギョウ</t>
    </rPh>
    <rPh sb="16" eb="18">
      <t>ガイトウ</t>
    </rPh>
    <rPh sb="20" eb="22">
      <t>バアイ</t>
    </rPh>
    <phoneticPr fontId="1"/>
  </si>
  <si>
    <t>６　その他必要となる書類</t>
    <rPh sb="4" eb="5">
      <t>タ</t>
    </rPh>
    <rPh sb="5" eb="7">
      <t>ヒツヨウ</t>
    </rPh>
    <rPh sb="10" eb="12">
      <t>ショルイ</t>
    </rPh>
    <phoneticPr fontId="1"/>
  </si>
  <si>
    <t>（単位：円）</t>
    <rPh sb="1" eb="3">
      <t>タンイ</t>
    </rPh>
    <rPh sb="4" eb="5">
      <t>エン</t>
    </rPh>
    <phoneticPr fontId="1"/>
  </si>
  <si>
    <t>保育施設名：</t>
    <rPh sb="0" eb="2">
      <t>ホイク</t>
    </rPh>
    <rPh sb="2" eb="4">
      <t>シセツ</t>
    </rPh>
    <rPh sb="4" eb="5">
      <t>メイ</t>
    </rPh>
    <phoneticPr fontId="1"/>
  </si>
  <si>
    <t>　　　①研修受講証</t>
    <rPh sb="4" eb="6">
      <t>ケンシュウ</t>
    </rPh>
    <rPh sb="6" eb="8">
      <t>ジュコウ</t>
    </rPh>
    <rPh sb="8" eb="9">
      <t>ショウ</t>
    </rPh>
    <phoneticPr fontId="1"/>
  </si>
  <si>
    <t>１　新すこやか保育事業</t>
    <rPh sb="2" eb="3">
      <t>シン</t>
    </rPh>
    <rPh sb="7" eb="9">
      <t>ホイク</t>
    </rPh>
    <rPh sb="9" eb="11">
      <t>ジギョウ</t>
    </rPh>
    <phoneticPr fontId="1"/>
  </si>
  <si>
    <t>様式第1号（別紙1）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</si>
  <si>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様式第1号（別紙2）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</si>
  <si>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合　　　　計</t>
    <rPh sb="0" eb="1">
      <t>ゴウ</t>
    </rPh>
    <rPh sb="5" eb="6">
      <t>ケイ</t>
    </rPh>
    <phoneticPr fontId="1"/>
  </si>
  <si>
    <t>金　　　額</t>
    <rPh sb="0" eb="1">
      <t>キン</t>
    </rPh>
    <rPh sb="4" eb="5">
      <t>ガク</t>
    </rPh>
    <phoneticPr fontId="1"/>
  </si>
  <si>
    <t>３　補助金所要額調書（様式第１号（別紙１））</t>
    <rPh sb="2" eb="5">
      <t>ホジョキン</t>
    </rPh>
    <rPh sb="5" eb="7">
      <t>ショヨウ</t>
    </rPh>
    <rPh sb="7" eb="8">
      <t>ガク</t>
    </rPh>
    <rPh sb="8" eb="10">
      <t>チョウショ</t>
    </rPh>
    <rPh sb="11" eb="13">
      <t>ヨウシキ</t>
    </rPh>
    <rPh sb="13" eb="14">
      <t>ダイ</t>
    </rPh>
    <rPh sb="15" eb="16">
      <t>ゴウ</t>
    </rPh>
    <rPh sb="17" eb="19">
      <t>ベッシ</t>
    </rPh>
    <phoneticPr fontId="1"/>
  </si>
  <si>
    <t>４　支出予定額算出内訳書（様式第１号（別紙２））</t>
    <rPh sb="2" eb="4">
      <t>シシュツ</t>
    </rPh>
    <rPh sb="4" eb="6">
      <t>ヨテイ</t>
    </rPh>
    <rPh sb="6" eb="7">
      <t>ガク</t>
    </rPh>
    <rPh sb="7" eb="9">
      <t>サンシュツ</t>
    </rPh>
    <rPh sb="9" eb="12">
      <t>ウチワケショ</t>
    </rPh>
    <rPh sb="13" eb="15">
      <t>ヨウシキ</t>
    </rPh>
    <rPh sb="15" eb="16">
      <t>ダイ</t>
    </rPh>
    <rPh sb="17" eb="18">
      <t>ゴウ</t>
    </rPh>
    <rPh sb="19" eb="21">
      <t>ベッシ</t>
    </rPh>
    <phoneticPr fontId="1"/>
  </si>
  <si>
    <t>注：E欄は、C欄とD欄のいずれか少ない額に別表の補助率を乗じた金額を記入する。この場合において、算出された額に1,000未満の端数が生じた場合は、これを切り捨てるものとする。</t>
    <rPh sb="16" eb="17">
      <t>スク</t>
    </rPh>
    <rPh sb="19" eb="20">
      <t>ガク</t>
    </rPh>
    <phoneticPr fontId="1"/>
  </si>
  <si>
    <t>積　　算　　内　　訳　</t>
    <rPh sb="0" eb="1">
      <t>セキ</t>
    </rPh>
    <rPh sb="3" eb="4">
      <t>ザン</t>
    </rPh>
    <rPh sb="6" eb="7">
      <t>ナイ</t>
    </rPh>
    <rPh sb="9" eb="10">
      <t>ヤク</t>
    </rPh>
    <phoneticPr fontId="1"/>
  </si>
  <si>
    <t>　種　　　目</t>
    <rPh sb="1" eb="2">
      <t>タネ</t>
    </rPh>
    <rPh sb="5" eb="6">
      <t>メ</t>
    </rPh>
    <phoneticPr fontId="1"/>
  </si>
  <si>
    <r>
      <t>１　事業の名称　：　</t>
    </r>
    <r>
      <rPr>
        <u/>
        <sz val="10.5"/>
        <color theme="1"/>
        <rFont val="ＭＳ 明朝"/>
        <family val="1"/>
        <charset val="128"/>
      </rPr>
      <t>　　　認可外保育施設研修　　　　事業　　　　　</t>
    </r>
    <r>
      <rPr>
        <sz val="10.5"/>
        <color theme="1"/>
        <rFont val="ＭＳ 明朝"/>
        <family val="1"/>
        <charset val="128"/>
      </rPr>
      <t>　　　</t>
    </r>
    <rPh sb="2" eb="4">
      <t>ジギョウ</t>
    </rPh>
    <rPh sb="5" eb="7">
      <t>メイショウ</t>
    </rPh>
    <rPh sb="13" eb="15">
      <t>ニンカ</t>
    </rPh>
    <rPh sb="15" eb="16">
      <t>ガイ</t>
    </rPh>
    <rPh sb="16" eb="18">
      <t>ホイク</t>
    </rPh>
    <rPh sb="18" eb="20">
      <t>シセツ</t>
    </rPh>
    <rPh sb="20" eb="22">
      <t>ケンシュウ</t>
    </rPh>
    <rPh sb="26" eb="28">
      <t>ジギョウ</t>
    </rPh>
    <phoneticPr fontId="1"/>
  </si>
  <si>
    <t>２　補助金交付申請額　：　金</t>
    <rPh sb="2" eb="5">
      <t>ホジョキン</t>
    </rPh>
    <rPh sb="5" eb="7">
      <t>コウフ</t>
    </rPh>
    <rPh sb="7" eb="9">
      <t>シンセイ</t>
    </rPh>
    <rPh sb="9" eb="10">
      <t>ガク</t>
    </rPh>
    <rPh sb="13" eb="14">
      <t>キン</t>
    </rPh>
    <phoneticPr fontId="1"/>
  </si>
  <si>
    <t>印</t>
    <phoneticPr fontId="1"/>
  </si>
  <si>
    <r>
      <t>　</t>
    </r>
    <r>
      <rPr>
        <strike/>
        <sz val="10.5"/>
        <color theme="1"/>
        <rFont val="ＭＳ 明朝"/>
        <family val="1"/>
        <charset val="128"/>
      </rPr>
      <t>（１）新すこやか保育事業に該当する場合</t>
    </r>
    <rPh sb="4" eb="5">
      <t>シン</t>
    </rPh>
    <rPh sb="9" eb="11">
      <t>ホイク</t>
    </rPh>
    <rPh sb="11" eb="13">
      <t>ジギョウ</t>
    </rPh>
    <rPh sb="14" eb="16">
      <t>ガイトウ</t>
    </rPh>
    <rPh sb="18" eb="20">
      <t>バアイ</t>
    </rPh>
    <phoneticPr fontId="1"/>
  </si>
  <si>
    <r>
      <rPr>
        <sz val="10.5"/>
        <color theme="1"/>
        <rFont val="ＭＳ 明朝"/>
        <family val="1"/>
        <charset val="128"/>
      </rPr>
      <t>　　　</t>
    </r>
    <r>
      <rPr>
        <strike/>
        <sz val="10.5"/>
        <color theme="1"/>
        <rFont val="ＭＳ 明朝"/>
        <family val="1"/>
        <charset val="128"/>
      </rPr>
      <t>①児童名簿（様式第１号（別紙３））</t>
    </r>
    <rPh sb="4" eb="6">
      <t>ジドウ</t>
    </rPh>
    <rPh sb="6" eb="8">
      <t>メイボ</t>
    </rPh>
    <rPh sb="9" eb="11">
      <t>ヨウシキ</t>
    </rPh>
    <rPh sb="11" eb="12">
      <t>ダイ</t>
    </rPh>
    <rPh sb="13" eb="14">
      <t>ゴウ</t>
    </rPh>
    <rPh sb="15" eb="17">
      <t>ベッシ</t>
    </rPh>
    <phoneticPr fontId="1"/>
  </si>
  <si>
    <r>
      <t>　</t>
    </r>
    <r>
      <rPr>
        <strike/>
        <sz val="10.5"/>
        <color theme="1"/>
        <rFont val="ＭＳ 明朝"/>
        <family val="1"/>
        <charset val="128"/>
      </rPr>
      <t>（３）認可化移行支援事業に該当する場合</t>
    </r>
    <rPh sb="4" eb="6">
      <t>ニンカ</t>
    </rPh>
    <rPh sb="6" eb="7">
      <t>カ</t>
    </rPh>
    <rPh sb="7" eb="9">
      <t>イコウ</t>
    </rPh>
    <rPh sb="9" eb="11">
      <t>シエン</t>
    </rPh>
    <rPh sb="11" eb="13">
      <t>ジギョウ</t>
    </rPh>
    <rPh sb="14" eb="16">
      <t>ガイトウ</t>
    </rPh>
    <rPh sb="18" eb="20">
      <t>バアイ</t>
    </rPh>
    <phoneticPr fontId="1"/>
  </si>
  <si>
    <r>
      <t>　　　</t>
    </r>
    <r>
      <rPr>
        <strike/>
        <sz val="10.5"/>
        <color theme="1"/>
        <rFont val="ＭＳ 明朝"/>
        <family val="1"/>
        <charset val="128"/>
      </rPr>
      <t>①認可化移行年度における基礎指標一覧表（様式第１号（別紙４））</t>
    </r>
    <rPh sb="4" eb="6">
      <t>ニンカ</t>
    </rPh>
    <rPh sb="6" eb="7">
      <t>カ</t>
    </rPh>
    <rPh sb="7" eb="9">
      <t>イコウ</t>
    </rPh>
    <rPh sb="9" eb="11">
      <t>ネンド</t>
    </rPh>
    <rPh sb="15" eb="17">
      <t>キソ</t>
    </rPh>
    <rPh sb="17" eb="19">
      <t>シヒョウ</t>
    </rPh>
    <rPh sb="19" eb="21">
      <t>イチラン</t>
    </rPh>
    <rPh sb="21" eb="22">
      <t>ヒョウ</t>
    </rPh>
    <rPh sb="23" eb="25">
      <t>ヨウシキ</t>
    </rPh>
    <rPh sb="25" eb="26">
      <t>ダイ</t>
    </rPh>
    <rPh sb="27" eb="28">
      <t>ゴウ</t>
    </rPh>
    <rPh sb="29" eb="31">
      <t>ベッシ</t>
    </rPh>
    <phoneticPr fontId="1"/>
  </si>
  <si>
    <r>
      <t>　　　</t>
    </r>
    <r>
      <rPr>
        <strike/>
        <sz val="10.5"/>
        <color theme="1"/>
        <rFont val="ＭＳ 明朝"/>
        <family val="1"/>
        <charset val="128"/>
      </rPr>
      <t>②認可化移行計画（様式第１号（別紙５））</t>
    </r>
    <rPh sb="4" eb="9">
      <t>ニンカカイコウ</t>
    </rPh>
    <rPh sb="9" eb="11">
      <t>ケイカク</t>
    </rPh>
    <rPh sb="12" eb="14">
      <t>ヨウシキ</t>
    </rPh>
    <rPh sb="14" eb="15">
      <t>ダイ</t>
    </rPh>
    <rPh sb="16" eb="17">
      <t>ゴウ</t>
    </rPh>
    <rPh sb="18" eb="20">
      <t>ベッシ</t>
    </rPh>
    <phoneticPr fontId="1"/>
  </si>
  <si>
    <r>
      <t>　　　</t>
    </r>
    <r>
      <rPr>
        <strike/>
        <sz val="10.5"/>
        <color theme="1"/>
        <rFont val="ＭＳ 明朝"/>
        <family val="1"/>
        <charset val="128"/>
      </rPr>
      <t>③職員の給与改善予定表（様式第１号（別紙５②））</t>
    </r>
    <rPh sb="4" eb="6">
      <t>ショクイン</t>
    </rPh>
    <rPh sb="7" eb="9">
      <t>キュウヨ</t>
    </rPh>
    <rPh sb="9" eb="11">
      <t>カイゼン</t>
    </rPh>
    <rPh sb="11" eb="13">
      <t>ヨテイ</t>
    </rPh>
    <rPh sb="13" eb="14">
      <t>ヒョウ</t>
    </rPh>
    <rPh sb="15" eb="17">
      <t>ヨウシキ</t>
    </rPh>
    <rPh sb="17" eb="18">
      <t>ダイ</t>
    </rPh>
    <rPh sb="19" eb="20">
      <t>ゴウ</t>
    </rPh>
    <rPh sb="21" eb="23">
      <t>ベッシ</t>
    </rPh>
    <phoneticPr fontId="1"/>
  </si>
  <si>
    <r>
      <t>　　　</t>
    </r>
    <r>
      <rPr>
        <strike/>
        <sz val="10.5"/>
        <color theme="1"/>
        <rFont val="ＭＳ 明朝"/>
        <family val="1"/>
        <charset val="128"/>
      </rPr>
      <t>④認可化移行支援事業（運営費）月別利用児童数一覧表（様式第１号（別紙６））</t>
    </r>
    <rPh sb="4" eb="6">
      <t>ニンカ</t>
    </rPh>
    <rPh sb="6" eb="7">
      <t>カ</t>
    </rPh>
    <rPh sb="7" eb="9">
      <t>イコウ</t>
    </rPh>
    <rPh sb="9" eb="11">
      <t>シエン</t>
    </rPh>
    <rPh sb="11" eb="13">
      <t>ジギョウ</t>
    </rPh>
    <rPh sb="14" eb="17">
      <t>ウンエイヒ</t>
    </rPh>
    <rPh sb="18" eb="20">
      <t>ツキベツ</t>
    </rPh>
    <rPh sb="20" eb="22">
      <t>リヨウ</t>
    </rPh>
    <rPh sb="22" eb="24">
      <t>ジドウ</t>
    </rPh>
    <rPh sb="24" eb="25">
      <t>スウ</t>
    </rPh>
    <rPh sb="25" eb="27">
      <t>イチラン</t>
    </rPh>
    <rPh sb="27" eb="28">
      <t>ヒョウ</t>
    </rPh>
    <rPh sb="29" eb="31">
      <t>ヨウシキ</t>
    </rPh>
    <rPh sb="31" eb="32">
      <t>ダイ</t>
    </rPh>
    <rPh sb="33" eb="34">
      <t>ゴウ</t>
    </rPh>
    <rPh sb="35" eb="37">
      <t>ベッシ</t>
    </rPh>
    <phoneticPr fontId="1"/>
  </si>
  <si>
    <t>　　</t>
    <phoneticPr fontId="1"/>
  </si>
  <si>
    <t>　</t>
    <phoneticPr fontId="1"/>
  </si>
  <si>
    <t>　２　認可外保育施設研修事業</t>
    <phoneticPr fontId="1"/>
  </si>
  <si>
    <r>
      <t>　</t>
    </r>
    <r>
      <rPr>
        <strike/>
        <sz val="10.5"/>
        <color theme="1"/>
        <rFont val="ＭＳ 明朝"/>
        <family val="1"/>
        <charset val="128"/>
      </rPr>
      <t>３　指導監督基準達成・継続</t>
    </r>
    <phoneticPr fontId="1"/>
  </si>
  <si>
    <r>
      <t>　　　</t>
    </r>
    <r>
      <rPr>
        <strike/>
        <sz val="10.5"/>
        <color theme="1"/>
        <rFont val="ＭＳ 明朝"/>
        <family val="1"/>
        <charset val="128"/>
      </rPr>
      <t>支援事業</t>
    </r>
    <phoneticPr fontId="1"/>
  </si>
  <si>
    <r>
      <t>　</t>
    </r>
    <r>
      <rPr>
        <strike/>
        <sz val="10.5"/>
        <color theme="1"/>
        <rFont val="ＭＳ 明朝"/>
        <family val="1"/>
        <charset val="128"/>
      </rPr>
      <t>４　認可化移行支援事業</t>
    </r>
    <phoneticPr fontId="1"/>
  </si>
  <si>
    <r>
      <t>　　　　</t>
    </r>
    <r>
      <rPr>
        <strike/>
        <sz val="10.5"/>
        <color theme="1"/>
        <rFont val="ＭＳ 明朝"/>
        <family val="1"/>
        <charset val="128"/>
      </rPr>
      <t>（１）運営費</t>
    </r>
    <phoneticPr fontId="1"/>
  </si>
  <si>
    <r>
      <t>　　　　</t>
    </r>
    <r>
      <rPr>
        <strike/>
        <sz val="10.5"/>
        <color theme="1"/>
        <rFont val="ＭＳ 明朝"/>
        <family val="1"/>
        <charset val="128"/>
      </rPr>
      <t>（２）施設改善費</t>
    </r>
    <phoneticPr fontId="1"/>
  </si>
  <si>
    <r>
      <t>　</t>
    </r>
    <r>
      <rPr>
        <strike/>
        <sz val="10.5"/>
        <color theme="1"/>
        <rFont val="ＭＳ 明朝"/>
        <family val="1"/>
        <charset val="128"/>
      </rPr>
      <t>１　新すこやか保育事業</t>
    </r>
    <rPh sb="3" eb="4">
      <t>シン</t>
    </rPh>
    <rPh sb="8" eb="10">
      <t>ホイク</t>
    </rPh>
    <rPh sb="10" eb="12">
      <t>ジギョウ</t>
    </rPh>
    <phoneticPr fontId="1"/>
  </si>
  <si>
    <r>
      <t>　　</t>
    </r>
    <r>
      <rPr>
        <strike/>
        <sz val="10.5"/>
        <color theme="1"/>
        <rFont val="ＭＳ 明朝"/>
        <family val="1"/>
        <charset val="128"/>
      </rPr>
      <t>（１）児童の健康診断費</t>
    </r>
    <rPh sb="5" eb="7">
      <t>ジドウ</t>
    </rPh>
    <rPh sb="8" eb="10">
      <t>ケンコウ</t>
    </rPh>
    <rPh sb="10" eb="12">
      <t>シンダン</t>
    </rPh>
    <rPh sb="12" eb="13">
      <t>ヒ</t>
    </rPh>
    <phoneticPr fontId="1"/>
  </si>
  <si>
    <r>
      <t>　　</t>
    </r>
    <r>
      <rPr>
        <strike/>
        <sz val="10.5"/>
        <color theme="1"/>
        <rFont val="ＭＳ 明朝"/>
        <family val="1"/>
        <charset val="128"/>
      </rPr>
      <t>（２）給食費</t>
    </r>
    <phoneticPr fontId="1"/>
  </si>
  <si>
    <r>
      <t>　　</t>
    </r>
    <r>
      <rPr>
        <strike/>
        <sz val="10.5"/>
        <color theme="1"/>
        <rFont val="ＭＳ 明朝"/>
        <family val="1"/>
        <charset val="128"/>
      </rPr>
      <t>（３）調理員の検便費</t>
    </r>
    <phoneticPr fontId="1"/>
  </si>
  <si>
    <r>
      <t>　　</t>
    </r>
    <r>
      <rPr>
        <strike/>
        <sz val="10.5"/>
        <color theme="1"/>
        <rFont val="ＭＳ 明朝"/>
        <family val="1"/>
        <charset val="128"/>
      </rPr>
      <t>（４）賠償責任保険料</t>
    </r>
    <phoneticPr fontId="1"/>
  </si>
  <si>
    <t>　　（１）保育材料</t>
    <rPh sb="5" eb="7">
      <t>ホイク</t>
    </rPh>
    <rPh sb="7" eb="9">
      <t>ザイリョウ</t>
    </rPh>
    <phoneticPr fontId="1"/>
  </si>
  <si>
    <t>　　（１）安全確保対策</t>
    <rPh sb="5" eb="7">
      <t>アンゼン</t>
    </rPh>
    <rPh sb="7" eb="9">
      <t>カクホ</t>
    </rPh>
    <rPh sb="9" eb="11">
      <t>タイサク</t>
    </rPh>
    <phoneticPr fontId="1"/>
  </si>
  <si>
    <t>(見積書等)</t>
    <rPh sb="1" eb="3">
      <t>ミツ</t>
    </rPh>
    <rPh sb="3" eb="4">
      <t>ショ</t>
    </rPh>
    <rPh sb="4" eb="5">
      <t>トウ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</si>
  <si>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</si>
  <si>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認可外保育施設保育サービス向上事業補助金交付申請書</t>
    <rPh sb="0" eb="2">
      <t>ニンカ</t>
    </rPh>
    <rPh sb="2" eb="3">
      <t>ガイ</t>
    </rPh>
    <rPh sb="3" eb="5">
      <t>ホイク</t>
    </rPh>
    <rPh sb="5" eb="7">
      <t>シセツ</t>
    </rPh>
    <rPh sb="7" eb="9">
      <t>ホイク</t>
    </rPh>
    <rPh sb="13" eb="15">
      <t>コウジョウ</t>
    </rPh>
    <rPh sb="15" eb="17">
      <t>ジギョウ</t>
    </rPh>
    <rPh sb="17" eb="20">
      <t>ホジョキン</t>
    </rPh>
    <rPh sb="20" eb="22">
      <t>コウフ</t>
    </rPh>
    <rPh sb="22" eb="24">
      <t>シンセイ</t>
    </rPh>
    <rPh sb="24" eb="25">
      <t>ショ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</si>
  <si>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</si>
  <si>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うるま市認可外保育施設保育サービス向上事業補助金交付要綱第５条の規定により、下記の事業について、交付下さるよう、関係書類を添えて申請します。</t>
    <rPh sb="4" eb="5">
      <t>シ</t>
    </rPh>
    <rPh sb="5" eb="7">
      <t>ニンカ</t>
    </rPh>
    <rPh sb="7" eb="8">
      <t>ガイ</t>
    </rPh>
    <rPh sb="8" eb="10">
      <t>ホイク</t>
    </rPh>
    <rPh sb="10" eb="12">
      <t>シセツ</t>
    </rPh>
    <rPh sb="12" eb="14">
      <t>ホイク</t>
    </rPh>
    <rPh sb="18" eb="20">
      <t>コウジョウ</t>
    </rPh>
    <rPh sb="20" eb="22">
      <t>ジギョウ</t>
    </rPh>
    <rPh sb="22" eb="25">
      <t>ホジョキン</t>
    </rPh>
    <rPh sb="25" eb="27">
      <t>コウフ</t>
    </rPh>
    <rPh sb="27" eb="29">
      <t>ヨウコウ</t>
    </rPh>
    <rPh sb="29" eb="30">
      <t>ダイ</t>
    </rPh>
    <rPh sb="31" eb="32">
      <t>ジョウ</t>
    </rPh>
    <rPh sb="33" eb="35">
      <t>キテイ</t>
    </rPh>
    <rPh sb="39" eb="41">
      <t>カキ</t>
    </rPh>
    <rPh sb="42" eb="4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</si>
</sst>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trike/>
      <sz val="10.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trike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distributed" vertical="top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177" fontId="2" fillId="0" borderId="6" xfId="0" applyNumberFormat="1" applyFont="1" applyBorder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38" fontId="7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  <protection locked="0"/>
    </xf>
    <xf numFmtId="177" fontId="2" fillId="0" borderId="5" xfId="0" applyNumberFormat="1" applyFont="1" applyBorder="1" applyAlignment="1" applyProtection="1">
      <alignment horizontal="center" vertical="center"/>
      <protection locked="0"/>
    </xf>
    <xf numFmtId="177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38" fontId="2" fillId="0" borderId="9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177" fontId="2" fillId="0" borderId="5" xfId="0" applyNumberFormat="1" applyFont="1" applyBorder="1" applyAlignment="1" applyProtection="1">
      <alignment horizontal="center" vertical="center"/>
    </xf>
    <xf numFmtId="177" fontId="2" fillId="0" borderId="6" xfId="0" applyNumberFormat="1" applyFont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center" vertical="center"/>
    </xf>
    <xf numFmtId="38" fontId="4" fillId="0" borderId="4" xfId="1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38" fontId="4" fillId="0" borderId="9" xfId="1" applyFont="1" applyBorder="1" applyAlignment="1" applyProtection="1">
      <alignment horizontal="center" vertical="center"/>
    </xf>
    <xf numFmtId="38" fontId="4" fillId="0" borderId="10" xfId="1" applyFont="1" applyBorder="1" applyAlignment="1" applyProtection="1">
      <alignment horizontal="center" vertical="center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left" vertical="center" wrapText="1"/>
    </xf>
    <xf numFmtId="38" fontId="4" fillId="0" borderId="9" xfId="0" applyNumberFormat="1" applyFont="1" applyBorder="1" applyAlignment="1" applyProtection="1">
      <alignment horizontal="center" vertical="center"/>
    </xf>
  </cellXfs>
  <cellStyles count="6">
    <cellStyle name="桁区切り" xfId="1" builtinId="6"/>
    <cellStyle name="桁区切り 2" xfId="3"/>
    <cellStyle name="桁区切り 2 2" xfId="4"/>
    <cellStyle name="標準" xfId="0" builtinId="0"/>
    <cellStyle name="標準 2" xfId="5"/>
    <cellStyle name="標準 2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abSelected="1" view="pageBreakPreview" zoomScaleNormal="100" zoomScaleSheetLayoutView="100" workbookViewId="0">
      <selection activeCell="F7" sqref="F7:I8"/>
    </sheetView>
  </sheetViews>
  <sheetFormatPr defaultColWidth="9" defaultRowHeight="18" customHeight="1"/>
  <cols>
    <col min="1" max="1" width="6.25" style="1" customWidth="1"/>
    <col min="2" max="4" width="9" style="1"/>
    <col min="5" max="5" width="10.25" style="1" bestFit="1" customWidth="1"/>
    <col min="6" max="6" width="9" style="1" customWidth="1"/>
    <col min="7" max="7" width="9" style="1"/>
    <col min="8" max="8" width="9" style="1" customWidth="1"/>
    <col min="9" max="9" width="8.625" style="1" customWidth="1"/>
    <col min="10" max="10" width="3.75" style="1" customWidth="1"/>
    <col min="11" max="16384" width="9" style="1"/>
  </cols>
  <sheetData>
    <row r="1" spans="1:11" ht="18" customHeight="1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1" ht="18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ht="18" customHeight="1">
      <c r="A3" s="9"/>
      <c r="B3" s="9"/>
      <c r="C3" s="9"/>
      <c r="D3" s="9"/>
      <c r="E3" s="9"/>
      <c r="F3" s="9"/>
      <c r="G3" s="19" t="s">
        <v>63</v>
      </c>
      <c r="H3" s="19"/>
      <c r="I3" s="19"/>
      <c r="J3" s="19"/>
    </row>
    <row r="4" spans="1:11" ht="18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3"/>
    </row>
    <row r="6" spans="1:11" ht="18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ht="18" customHeight="1">
      <c r="A7" s="8"/>
      <c r="B7" s="8"/>
      <c r="C7" s="8"/>
      <c r="D7" s="8"/>
      <c r="E7" s="10" t="s">
        <v>4</v>
      </c>
      <c r="F7" s="24"/>
      <c r="G7" s="24"/>
      <c r="H7" s="24"/>
      <c r="I7" s="24"/>
      <c r="J7" s="8"/>
    </row>
    <row r="8" spans="1:11" ht="18" customHeight="1">
      <c r="A8" s="8"/>
      <c r="B8" s="8"/>
      <c r="C8" s="8"/>
      <c r="D8" s="8"/>
      <c r="E8" s="10"/>
      <c r="F8" s="24"/>
      <c r="G8" s="24"/>
      <c r="H8" s="24"/>
      <c r="I8" s="24"/>
      <c r="J8" s="8"/>
    </row>
    <row r="9" spans="1:11" ht="18" customHeight="1">
      <c r="A9" s="8"/>
      <c r="B9" s="8"/>
      <c r="C9" s="8"/>
      <c r="D9" s="8"/>
      <c r="E9" s="10" t="s">
        <v>0</v>
      </c>
      <c r="F9" s="24"/>
      <c r="G9" s="24"/>
      <c r="H9" s="24"/>
      <c r="I9" s="24"/>
      <c r="J9" s="8"/>
    </row>
    <row r="10" spans="1:11" ht="18" customHeight="1">
      <c r="A10" s="8"/>
      <c r="B10" s="8"/>
      <c r="C10" s="8"/>
      <c r="D10" s="8"/>
      <c r="E10" s="10"/>
      <c r="F10" s="24"/>
      <c r="G10" s="24"/>
      <c r="H10" s="24"/>
      <c r="I10" s="24"/>
      <c r="J10" s="8"/>
    </row>
    <row r="11" spans="1:11" ht="18" customHeight="1">
      <c r="A11" s="8"/>
      <c r="B11" s="8"/>
      <c r="C11" s="8"/>
      <c r="D11" s="8"/>
      <c r="E11" s="10" t="s">
        <v>3</v>
      </c>
      <c r="F11" s="24"/>
      <c r="G11" s="24"/>
      <c r="H11" s="24"/>
      <c r="I11" s="24"/>
      <c r="J11" s="11" t="s">
        <v>39</v>
      </c>
    </row>
    <row r="12" spans="1:11" ht="18" customHeight="1">
      <c r="A12" s="8"/>
      <c r="B12" s="8"/>
      <c r="C12" s="8"/>
      <c r="D12" s="8"/>
      <c r="E12" s="8"/>
      <c r="F12" s="24"/>
      <c r="G12" s="24"/>
      <c r="H12" s="24"/>
      <c r="I12" s="24"/>
      <c r="J12" s="8"/>
    </row>
    <row r="13" spans="1:11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ht="18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t="18" customHeight="1">
      <c r="A15" s="21" t="s">
        <v>64</v>
      </c>
      <c r="B15" s="21"/>
      <c r="C15" s="21"/>
      <c r="D15" s="21"/>
      <c r="E15" s="21"/>
      <c r="F15" s="21"/>
      <c r="G15" s="21"/>
      <c r="H15" s="21"/>
      <c r="I15" s="21"/>
      <c r="J15" s="8"/>
    </row>
    <row r="16" spans="1:11" ht="18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8" customHeight="1">
      <c r="A17" s="20" t="s">
        <v>66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8" customHeight="1">
      <c r="A21" s="21" t="s">
        <v>1</v>
      </c>
      <c r="B21" s="21"/>
      <c r="C21" s="21"/>
      <c r="D21" s="21"/>
      <c r="E21" s="21"/>
      <c r="F21" s="21"/>
      <c r="G21" s="21"/>
      <c r="H21" s="21"/>
      <c r="I21" s="21"/>
      <c r="J21" s="8"/>
    </row>
    <row r="22" spans="1:10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8" customHeight="1">
      <c r="A23" s="8"/>
      <c r="B23" s="8" t="s">
        <v>37</v>
      </c>
      <c r="C23" s="8"/>
      <c r="D23" s="8"/>
      <c r="E23" s="8"/>
      <c r="F23" s="8"/>
      <c r="G23" s="8"/>
      <c r="H23" s="8"/>
      <c r="I23" s="8"/>
      <c r="J23" s="8"/>
    </row>
    <row r="24" spans="1:10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8" customHeight="1">
      <c r="A25" s="8"/>
      <c r="B25" s="22" t="s">
        <v>38</v>
      </c>
      <c r="C25" s="22"/>
      <c r="D25" s="22"/>
      <c r="E25" s="23" t="str">
        <f>別紙1!M23</f>
        <v/>
      </c>
      <c r="F25" s="23"/>
      <c r="G25" s="23"/>
      <c r="H25" s="8"/>
      <c r="I25" s="8"/>
      <c r="J25" s="8"/>
    </row>
    <row r="26" spans="1:10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8" customHeight="1">
      <c r="A27" s="8"/>
      <c r="B27" s="8" t="s">
        <v>32</v>
      </c>
      <c r="C27" s="8"/>
      <c r="D27" s="8"/>
      <c r="E27" s="8"/>
      <c r="F27" s="8"/>
      <c r="G27" s="8"/>
      <c r="H27" s="8"/>
      <c r="I27" s="8"/>
      <c r="J27" s="8"/>
    </row>
    <row r="28" spans="1:10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8" customHeight="1">
      <c r="A29" s="8"/>
      <c r="B29" s="8" t="s">
        <v>33</v>
      </c>
      <c r="C29" s="8"/>
      <c r="D29" s="8"/>
      <c r="E29" s="8"/>
      <c r="F29" s="8"/>
      <c r="G29" s="8"/>
      <c r="H29" s="8"/>
      <c r="I29" s="8"/>
      <c r="J29" s="8"/>
    </row>
    <row r="30" spans="1:10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8" customHeight="1">
      <c r="A31" s="8"/>
      <c r="B31" s="8" t="s">
        <v>21</v>
      </c>
      <c r="C31" s="8"/>
      <c r="D31" s="8"/>
      <c r="E31" s="8"/>
      <c r="F31" s="8"/>
      <c r="G31" s="8"/>
      <c r="H31" s="8"/>
      <c r="I31" s="8"/>
      <c r="J31" s="8"/>
    </row>
    <row r="32" spans="1:10" ht="18" customHeight="1">
      <c r="A32" s="8"/>
      <c r="B32" s="8" t="s">
        <v>40</v>
      </c>
      <c r="C32" s="8"/>
      <c r="D32" s="8"/>
      <c r="E32" s="8"/>
      <c r="F32" s="8"/>
      <c r="G32" s="8"/>
      <c r="H32" s="8"/>
      <c r="I32" s="8"/>
      <c r="J32" s="8"/>
    </row>
    <row r="33" spans="1:10" ht="18" customHeight="1">
      <c r="A33" s="8"/>
      <c r="B33" s="12" t="s">
        <v>41</v>
      </c>
      <c r="C33" s="8"/>
      <c r="D33" s="8"/>
      <c r="E33" s="8"/>
      <c r="F33" s="8"/>
      <c r="G33" s="8"/>
      <c r="H33" s="8"/>
      <c r="I33" s="8"/>
      <c r="J33" s="8"/>
    </row>
    <row r="34" spans="1:10" ht="18" customHeight="1">
      <c r="A34" s="8"/>
      <c r="B34" s="8" t="s">
        <v>22</v>
      </c>
      <c r="C34" s="8"/>
      <c r="D34" s="8"/>
      <c r="E34" s="8"/>
      <c r="F34" s="8"/>
      <c r="G34" s="8"/>
      <c r="H34" s="8"/>
      <c r="I34" s="8"/>
      <c r="J34" s="8"/>
    </row>
    <row r="35" spans="1:10" ht="18" customHeight="1">
      <c r="A35" s="8"/>
      <c r="B35" s="8" t="s">
        <v>26</v>
      </c>
      <c r="C35" s="8"/>
      <c r="D35" s="8"/>
      <c r="E35" s="8"/>
      <c r="F35" s="8"/>
      <c r="G35" s="8"/>
      <c r="H35" s="8"/>
      <c r="I35" s="8"/>
      <c r="J35" s="8"/>
    </row>
    <row r="36" spans="1:10" ht="18" customHeight="1">
      <c r="A36" s="8"/>
      <c r="B36" s="8" t="s">
        <v>42</v>
      </c>
      <c r="C36" s="8"/>
      <c r="D36" s="8"/>
      <c r="E36" s="8"/>
      <c r="F36" s="8"/>
      <c r="G36" s="8"/>
      <c r="H36" s="8"/>
      <c r="I36" s="8"/>
      <c r="J36" s="8"/>
    </row>
    <row r="37" spans="1:10" ht="18" customHeight="1">
      <c r="A37" s="8"/>
      <c r="B37" s="8" t="s">
        <v>43</v>
      </c>
      <c r="C37" s="8"/>
      <c r="D37" s="8"/>
      <c r="E37" s="8"/>
      <c r="F37" s="8"/>
      <c r="G37" s="8"/>
      <c r="H37" s="8"/>
      <c r="I37" s="8"/>
      <c r="J37" s="8"/>
    </row>
    <row r="38" spans="1:10" ht="18" customHeight="1">
      <c r="A38" s="8"/>
      <c r="B38" s="8" t="s">
        <v>44</v>
      </c>
      <c r="C38" s="8"/>
      <c r="D38" s="8"/>
      <c r="E38" s="8"/>
      <c r="F38" s="8"/>
      <c r="G38" s="8"/>
      <c r="H38" s="8"/>
      <c r="I38" s="8"/>
      <c r="J38" s="8"/>
    </row>
    <row r="39" spans="1:10" ht="18" customHeight="1">
      <c r="A39" s="8"/>
      <c r="B39" s="8" t="s">
        <v>45</v>
      </c>
      <c r="C39" s="8"/>
      <c r="D39" s="8"/>
      <c r="E39" s="8"/>
      <c r="F39" s="8"/>
      <c r="G39" s="8"/>
      <c r="H39" s="8"/>
      <c r="I39" s="8"/>
      <c r="J39" s="8"/>
    </row>
    <row r="40" spans="1:10" ht="18" customHeight="1">
      <c r="A40" s="8"/>
      <c r="B40" s="8" t="s">
        <v>46</v>
      </c>
      <c r="C40" s="8"/>
      <c r="D40" s="8"/>
      <c r="E40" s="8"/>
      <c r="F40" s="8"/>
      <c r="G40" s="8"/>
      <c r="H40" s="8"/>
      <c r="I40" s="8"/>
      <c r="J40" s="8"/>
    </row>
    <row r="41" spans="1:10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8" customHeight="1">
      <c r="A42" s="8"/>
      <c r="B42" s="8" t="s">
        <v>23</v>
      </c>
      <c r="C42" s="8"/>
      <c r="D42" s="8"/>
      <c r="E42" s="8" t="s">
        <v>62</v>
      </c>
      <c r="F42" s="8"/>
      <c r="G42" s="8"/>
      <c r="H42" s="8"/>
      <c r="I42" s="8"/>
      <c r="J42" s="8"/>
    </row>
    <row r="43" spans="1:10" ht="18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G3:J3"/>
    <mergeCell ref="A17:J18"/>
    <mergeCell ref="A15:I15"/>
    <mergeCell ref="A21:I21"/>
    <mergeCell ref="B25:D25"/>
    <mergeCell ref="E25:G25"/>
    <mergeCell ref="F7:I8"/>
    <mergeCell ref="F9:I10"/>
    <mergeCell ref="F11:I12"/>
  </mergeCells>
  <phoneticPr fontId="1"/>
  <conditionalFormatting sqref="F7:I12">
    <cfRule type="cellIs" dxfId="3" priority="1" operator="equal">
      <formula>""</formula>
    </cfRule>
  </conditionalFormatting>
  <printOptions horizontalCentered="1" verticalCentered="1"/>
  <pageMargins left="0.78740157480314965" right="0" top="0.98425196850393704" bottom="0.98425196850393704" header="0.51181102362204722" footer="0.51181102362204722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view="pageBreakPreview" zoomScaleNormal="100" zoomScaleSheetLayoutView="100" workbookViewId="0">
      <selection activeCell="F21" sqref="F21:G21"/>
    </sheetView>
  </sheetViews>
  <sheetFormatPr defaultColWidth="9" defaultRowHeight="18" customHeight="1"/>
  <cols>
    <col min="1" max="5" width="9.625" style="6" customWidth="1"/>
    <col min="6" max="8" width="12.125" style="6" customWidth="1"/>
    <col min="9" max="16384" width="9" style="6"/>
  </cols>
  <sheetData>
    <row r="1" spans="1:11" ht="18" customHeight="1">
      <c r="A1" s="8" t="s">
        <v>29</v>
      </c>
      <c r="B1" s="8"/>
      <c r="C1" s="8"/>
      <c r="D1" s="8"/>
      <c r="E1" s="8"/>
      <c r="F1" s="8"/>
      <c r="G1" s="8"/>
      <c r="H1" s="8"/>
    </row>
    <row r="2" spans="1:11" ht="18" customHeight="1">
      <c r="A2" s="8"/>
      <c r="B2" s="8"/>
      <c r="C2" s="8"/>
      <c r="D2" s="8"/>
      <c r="E2" s="8"/>
      <c r="F2" s="8"/>
      <c r="G2" s="8"/>
      <c r="H2" s="8"/>
    </row>
    <row r="3" spans="1:11" ht="18" customHeight="1">
      <c r="A3" s="21" t="s">
        <v>16</v>
      </c>
      <c r="B3" s="21"/>
      <c r="C3" s="21"/>
      <c r="D3" s="21"/>
      <c r="E3" s="21"/>
      <c r="F3" s="21"/>
      <c r="G3" s="21"/>
      <c r="H3" s="21"/>
    </row>
    <row r="4" spans="1:11" ht="18" customHeight="1">
      <c r="A4" s="8"/>
      <c r="B4" s="8"/>
      <c r="C4" s="8"/>
      <c r="D4" s="8"/>
      <c r="E4" s="8"/>
      <c r="F4" s="8"/>
      <c r="G4" s="8"/>
      <c r="H4" s="8"/>
    </row>
    <row r="5" spans="1:11" ht="18" customHeight="1">
      <c r="A5" s="8"/>
      <c r="B5" s="8"/>
      <c r="C5" s="8"/>
      <c r="D5" s="42" t="s">
        <v>25</v>
      </c>
      <c r="E5" s="42"/>
      <c r="F5" s="43" t="str">
        <f>IF(交付申請書!F9=0,"",交付申請書!F9)</f>
        <v/>
      </c>
      <c r="G5" s="43"/>
      <c r="H5" s="43"/>
      <c r="K5" s="7"/>
    </row>
    <row r="6" spans="1:11" ht="18" customHeight="1">
      <c r="A6" s="8"/>
      <c r="B6" s="8"/>
      <c r="C6" s="8"/>
      <c r="D6" s="8"/>
      <c r="E6" s="8"/>
      <c r="F6" s="8"/>
      <c r="G6" s="8"/>
      <c r="H6" s="8"/>
    </row>
    <row r="7" spans="1:11" ht="18" customHeight="1">
      <c r="A7" s="8"/>
      <c r="B7" s="8"/>
      <c r="C7" s="8"/>
      <c r="D7" s="8"/>
      <c r="E7" s="8"/>
      <c r="F7" s="8"/>
      <c r="G7" s="41" t="s">
        <v>24</v>
      </c>
      <c r="H7" s="41"/>
    </row>
    <row r="8" spans="1:11" ht="18" customHeight="1">
      <c r="A8" s="27" t="s">
        <v>36</v>
      </c>
      <c r="B8" s="27"/>
      <c r="C8" s="27"/>
      <c r="D8" s="31" t="s">
        <v>31</v>
      </c>
      <c r="E8" s="32"/>
      <c r="F8" s="35" t="s">
        <v>35</v>
      </c>
      <c r="G8" s="36"/>
      <c r="H8" s="37"/>
    </row>
    <row r="9" spans="1:11" ht="18" customHeight="1">
      <c r="A9" s="29"/>
      <c r="B9" s="29"/>
      <c r="C9" s="29"/>
      <c r="D9" s="33"/>
      <c r="E9" s="34"/>
      <c r="F9" s="38"/>
      <c r="G9" s="39"/>
      <c r="H9" s="40"/>
    </row>
    <row r="10" spans="1:11" ht="18" customHeight="1">
      <c r="A10" s="13"/>
      <c r="B10" s="14"/>
      <c r="C10" s="15"/>
      <c r="D10" s="46"/>
      <c r="E10" s="47"/>
      <c r="F10" s="13"/>
      <c r="G10" s="14"/>
      <c r="H10" s="15"/>
    </row>
    <row r="11" spans="1:11" ht="18" customHeight="1">
      <c r="A11" s="13" t="s">
        <v>55</v>
      </c>
      <c r="B11" s="14"/>
      <c r="C11" s="15"/>
      <c r="D11" s="25"/>
      <c r="E11" s="26"/>
      <c r="F11" s="13"/>
      <c r="G11" s="14"/>
      <c r="H11" s="15"/>
    </row>
    <row r="12" spans="1:11" ht="18" customHeight="1">
      <c r="A12" s="13" t="s">
        <v>56</v>
      </c>
      <c r="B12" s="14"/>
      <c r="C12" s="15"/>
      <c r="D12" s="25"/>
      <c r="E12" s="26"/>
      <c r="F12" s="13"/>
      <c r="G12" s="14"/>
      <c r="H12" s="15"/>
    </row>
    <row r="13" spans="1:11" ht="18" customHeight="1">
      <c r="A13" s="13"/>
      <c r="B13" s="14"/>
      <c r="C13" s="15"/>
      <c r="D13" s="25"/>
      <c r="E13" s="26"/>
      <c r="F13" s="13"/>
      <c r="G13" s="14"/>
      <c r="H13" s="15"/>
    </row>
    <row r="14" spans="1:11" ht="18" customHeight="1">
      <c r="A14" s="13" t="s">
        <v>57</v>
      </c>
      <c r="B14" s="14"/>
      <c r="C14" s="15"/>
      <c r="D14" s="25"/>
      <c r="E14" s="26"/>
      <c r="F14" s="13"/>
      <c r="G14" s="14"/>
      <c r="H14" s="15"/>
    </row>
    <row r="15" spans="1:11" ht="18" customHeight="1">
      <c r="A15" s="13" t="s">
        <v>47</v>
      </c>
      <c r="B15" s="14"/>
      <c r="C15" s="15"/>
      <c r="D15" s="25"/>
      <c r="E15" s="26"/>
      <c r="F15" s="13"/>
      <c r="G15" s="14"/>
      <c r="H15" s="15"/>
    </row>
    <row r="16" spans="1:11" ht="18" customHeight="1">
      <c r="A16" s="13" t="s">
        <v>58</v>
      </c>
      <c r="B16" s="14"/>
      <c r="C16" s="15"/>
      <c r="D16" s="25"/>
      <c r="E16" s="26"/>
      <c r="F16" s="13"/>
      <c r="G16" s="14"/>
      <c r="H16" s="15"/>
    </row>
    <row r="17" spans="1:8" ht="18" customHeight="1">
      <c r="A17" s="13"/>
      <c r="B17" s="14"/>
      <c r="C17" s="15"/>
      <c r="D17" s="25"/>
      <c r="E17" s="26"/>
      <c r="F17" s="13"/>
      <c r="G17" s="14"/>
      <c r="H17" s="15"/>
    </row>
    <row r="18" spans="1:8" ht="18" customHeight="1">
      <c r="A18" s="13" t="s">
        <v>59</v>
      </c>
      <c r="B18" s="14"/>
      <c r="C18" s="15"/>
      <c r="D18" s="25"/>
      <c r="E18" s="26"/>
      <c r="F18" s="13"/>
      <c r="G18" s="14"/>
      <c r="H18" s="15"/>
    </row>
    <row r="19" spans="1:8" ht="18" customHeight="1">
      <c r="A19" s="13"/>
      <c r="B19" s="14"/>
      <c r="C19" s="15"/>
      <c r="D19" s="25"/>
      <c r="E19" s="26"/>
      <c r="F19" s="13"/>
      <c r="G19" s="14"/>
      <c r="H19" s="15"/>
    </row>
    <row r="20" spans="1:8" ht="18" customHeight="1">
      <c r="A20" s="13" t="s">
        <v>49</v>
      </c>
      <c r="B20" s="14"/>
      <c r="C20" s="15"/>
      <c r="D20" s="25"/>
      <c r="E20" s="26"/>
      <c r="F20" s="13"/>
      <c r="G20" s="14"/>
      <c r="H20" s="15"/>
    </row>
    <row r="21" spans="1:8" ht="18" customHeight="1">
      <c r="A21" s="13" t="s">
        <v>60</v>
      </c>
      <c r="B21" s="14"/>
      <c r="C21" s="15"/>
      <c r="D21" s="44" t="str">
        <f>IF(H21=0,"",SUM(H21:H26))</f>
        <v/>
      </c>
      <c r="E21" s="45"/>
      <c r="F21" s="48"/>
      <c r="G21" s="49"/>
      <c r="H21" s="18"/>
    </row>
    <row r="22" spans="1:8" ht="18" customHeight="1">
      <c r="A22" s="13"/>
      <c r="B22" s="14"/>
      <c r="C22" s="15"/>
      <c r="D22" s="25"/>
      <c r="E22" s="26"/>
      <c r="F22" s="48"/>
      <c r="G22" s="49"/>
      <c r="H22" s="18"/>
    </row>
    <row r="23" spans="1:8" ht="18" customHeight="1">
      <c r="A23" s="13"/>
      <c r="B23" s="14"/>
      <c r="C23" s="15"/>
      <c r="D23" s="25"/>
      <c r="E23" s="26"/>
      <c r="F23" s="48"/>
      <c r="G23" s="49"/>
      <c r="H23" s="18"/>
    </row>
    <row r="24" spans="1:8" ht="18" customHeight="1">
      <c r="A24" s="13" t="s">
        <v>48</v>
      </c>
      <c r="B24" s="14"/>
      <c r="C24" s="15"/>
      <c r="D24" s="25"/>
      <c r="E24" s="26"/>
      <c r="F24" s="48"/>
      <c r="G24" s="49"/>
      <c r="H24" s="18"/>
    </row>
    <row r="25" spans="1:8" ht="18" customHeight="1">
      <c r="A25" s="13"/>
      <c r="B25" s="14"/>
      <c r="C25" s="15"/>
      <c r="D25" s="25"/>
      <c r="E25" s="26"/>
      <c r="F25" s="48"/>
      <c r="G25" s="49"/>
      <c r="H25" s="18"/>
    </row>
    <row r="26" spans="1:8" ht="18" customHeight="1">
      <c r="A26" s="13"/>
      <c r="B26" s="14"/>
      <c r="C26" s="15"/>
      <c r="D26" s="25"/>
      <c r="E26" s="26"/>
      <c r="F26" s="48"/>
      <c r="G26" s="49"/>
      <c r="H26" s="18"/>
    </row>
    <row r="27" spans="1:8" ht="18" customHeight="1">
      <c r="A27" s="13" t="s">
        <v>61</v>
      </c>
      <c r="B27" s="14"/>
      <c r="C27" s="15"/>
      <c r="D27" s="44" t="str">
        <f>IF(H27=0,"",SUM(H27:H32))</f>
        <v/>
      </c>
      <c r="E27" s="45"/>
      <c r="F27" s="48"/>
      <c r="G27" s="49"/>
      <c r="H27" s="18"/>
    </row>
    <row r="28" spans="1:8" ht="18" customHeight="1">
      <c r="A28" s="13"/>
      <c r="B28" s="14"/>
      <c r="C28" s="14"/>
      <c r="D28" s="25"/>
      <c r="E28" s="26"/>
      <c r="F28" s="48"/>
      <c r="G28" s="49"/>
      <c r="H28" s="18"/>
    </row>
    <row r="29" spans="1:8" ht="18" customHeight="1">
      <c r="A29" s="13"/>
      <c r="B29" s="14"/>
      <c r="C29" s="14"/>
      <c r="D29" s="25"/>
      <c r="E29" s="26"/>
      <c r="F29" s="48"/>
      <c r="G29" s="49"/>
      <c r="H29" s="18"/>
    </row>
    <row r="30" spans="1:8" ht="18" customHeight="1">
      <c r="A30" s="13"/>
      <c r="B30" s="14"/>
      <c r="C30" s="14"/>
      <c r="D30" s="25"/>
      <c r="E30" s="26"/>
      <c r="F30" s="48"/>
      <c r="G30" s="49"/>
      <c r="H30" s="18"/>
    </row>
    <row r="31" spans="1:8" ht="18" customHeight="1">
      <c r="A31" s="13"/>
      <c r="B31" s="14"/>
      <c r="C31" s="14"/>
      <c r="D31" s="25"/>
      <c r="E31" s="26"/>
      <c r="F31" s="48"/>
      <c r="G31" s="49"/>
      <c r="H31" s="18"/>
    </row>
    <row r="32" spans="1:8" ht="18" customHeight="1">
      <c r="A32" s="13"/>
      <c r="B32" s="14"/>
      <c r="C32" s="14"/>
      <c r="D32" s="25"/>
      <c r="E32" s="26"/>
      <c r="F32" s="48"/>
      <c r="G32" s="49"/>
      <c r="H32" s="18"/>
    </row>
    <row r="33" spans="1:8" ht="18" customHeight="1">
      <c r="A33" s="13" t="s">
        <v>50</v>
      </c>
      <c r="B33" s="14"/>
      <c r="C33" s="14"/>
      <c r="D33" s="25"/>
      <c r="E33" s="26"/>
      <c r="F33" s="13"/>
      <c r="G33" s="14"/>
      <c r="H33" s="15"/>
    </row>
    <row r="34" spans="1:8" ht="18" customHeight="1">
      <c r="A34" s="13" t="s">
        <v>51</v>
      </c>
      <c r="B34" s="14"/>
      <c r="C34" s="14"/>
      <c r="D34" s="25"/>
      <c r="E34" s="26"/>
      <c r="F34" s="13"/>
      <c r="G34" s="14"/>
      <c r="H34" s="15"/>
    </row>
    <row r="35" spans="1:8" ht="18" customHeight="1">
      <c r="A35" s="13"/>
      <c r="B35" s="14"/>
      <c r="C35" s="14"/>
      <c r="D35" s="25"/>
      <c r="E35" s="26"/>
      <c r="F35" s="13"/>
      <c r="G35" s="14"/>
      <c r="H35" s="15"/>
    </row>
    <row r="36" spans="1:8" ht="18" customHeight="1">
      <c r="A36" s="13"/>
      <c r="B36" s="14"/>
      <c r="C36" s="14"/>
      <c r="D36" s="25"/>
      <c r="E36" s="26"/>
      <c r="F36" s="13"/>
      <c r="G36" s="14"/>
      <c r="H36" s="15"/>
    </row>
    <row r="37" spans="1:8" ht="18" customHeight="1">
      <c r="A37" s="13" t="s">
        <v>52</v>
      </c>
      <c r="B37" s="14"/>
      <c r="C37" s="14"/>
      <c r="D37" s="25"/>
      <c r="E37" s="26"/>
      <c r="F37" s="13"/>
      <c r="G37" s="14"/>
      <c r="H37" s="15"/>
    </row>
    <row r="38" spans="1:8" ht="18" customHeight="1">
      <c r="A38" s="13" t="s">
        <v>53</v>
      </c>
      <c r="B38" s="14"/>
      <c r="C38" s="14"/>
      <c r="D38" s="25"/>
      <c r="E38" s="26"/>
      <c r="F38" s="13"/>
      <c r="G38" s="14"/>
      <c r="H38" s="15"/>
    </row>
    <row r="39" spans="1:8" ht="18" customHeight="1">
      <c r="A39" s="13"/>
      <c r="B39" s="14"/>
      <c r="C39" s="14"/>
      <c r="D39" s="25"/>
      <c r="E39" s="26"/>
      <c r="F39" s="13"/>
      <c r="G39" s="14"/>
      <c r="H39" s="15"/>
    </row>
    <row r="40" spans="1:8" ht="18" customHeight="1">
      <c r="A40" s="13" t="s">
        <v>54</v>
      </c>
      <c r="B40" s="14"/>
      <c r="C40" s="14"/>
      <c r="D40" s="25"/>
      <c r="E40" s="26"/>
      <c r="F40" s="13"/>
      <c r="G40" s="14"/>
      <c r="H40" s="15"/>
    </row>
    <row r="41" spans="1:8" ht="18" customHeight="1">
      <c r="A41" s="13"/>
      <c r="B41" s="14"/>
      <c r="C41" s="14"/>
      <c r="D41" s="25"/>
      <c r="E41" s="26"/>
      <c r="F41" s="13"/>
      <c r="G41" s="14"/>
      <c r="H41" s="15"/>
    </row>
    <row r="42" spans="1:8" ht="18" customHeight="1">
      <c r="A42" s="27" t="s">
        <v>30</v>
      </c>
      <c r="B42" s="27"/>
      <c r="C42" s="27"/>
      <c r="D42" s="30" t="str">
        <f>IF(SUM(D10:E41)=0,"",SUM(D10:E41))</f>
        <v/>
      </c>
      <c r="E42" s="27"/>
      <c r="F42" s="27"/>
      <c r="G42" s="27"/>
      <c r="H42" s="27"/>
    </row>
    <row r="43" spans="1:8" ht="18" customHeight="1">
      <c r="A43" s="28"/>
      <c r="B43" s="28"/>
      <c r="C43" s="28"/>
      <c r="D43" s="28"/>
      <c r="E43" s="28"/>
      <c r="F43" s="28"/>
      <c r="G43" s="28"/>
      <c r="H43" s="28"/>
    </row>
    <row r="44" spans="1:8" ht="18" customHeight="1">
      <c r="A44" s="29"/>
      <c r="B44" s="29"/>
      <c r="C44" s="29"/>
      <c r="D44" s="29"/>
      <c r="E44" s="29"/>
      <c r="F44" s="29"/>
      <c r="G44" s="29"/>
      <c r="H44" s="29"/>
    </row>
  </sheetData>
  <sheetProtection sheet="1" formatCells="0" formatColumns="0" formatRows="0" insertColumns="0" insertRows="0" insertHyperlinks="0" deleteColumns="0" deleteRows="0" sort="0" autoFilter="0" pivotTables="0"/>
  <mergeCells count="54">
    <mergeCell ref="F31:G31"/>
    <mergeCell ref="F32:G32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A42:C44"/>
    <mergeCell ref="D42:E44"/>
    <mergeCell ref="F42:H44"/>
    <mergeCell ref="A3:H3"/>
    <mergeCell ref="D8:E9"/>
    <mergeCell ref="A8:C9"/>
    <mergeCell ref="F8:H9"/>
    <mergeCell ref="G7:H7"/>
    <mergeCell ref="D24:E24"/>
    <mergeCell ref="D5:E5"/>
    <mergeCell ref="F5:H5"/>
    <mergeCell ref="D21:E21"/>
    <mergeCell ref="D27:E27"/>
    <mergeCell ref="D10:E10"/>
    <mergeCell ref="D14:E14"/>
    <mergeCell ref="D18:E18"/>
    <mergeCell ref="D11:E11"/>
    <mergeCell ref="D12:E12"/>
    <mergeCell ref="D13:E13"/>
    <mergeCell ref="D15:E15"/>
    <mergeCell ref="D16:E16"/>
    <mergeCell ref="D30:E30"/>
    <mergeCell ref="D17:E17"/>
    <mergeCell ref="D19:E19"/>
    <mergeCell ref="D20:E20"/>
    <mergeCell ref="D23:E23"/>
    <mergeCell ref="D41:E41"/>
    <mergeCell ref="D22:E22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5:E25"/>
    <mergeCell ref="D26:E26"/>
    <mergeCell ref="D28:E28"/>
    <mergeCell ref="D29:E29"/>
  </mergeCells>
  <phoneticPr fontId="1"/>
  <conditionalFormatting sqref="F21:H32">
    <cfRule type="cellIs" dxfId="2" priority="1" operator="equal">
      <formula>""</formula>
    </cfRule>
  </conditionalFormatting>
  <dataValidations count="2">
    <dataValidation type="whole" operator="greaterThan" allowBlank="1" showErrorMessage="1" error="整数で入力してください。_x000a_【例】_x000a_10,000円→×_x000a_10,000→○" sqref="D10:E20 D28:E41">
      <formula1>0</formula1>
    </dataValidation>
    <dataValidation operator="greaterThan" allowBlank="1" showErrorMessage="1" error="整数で入力してください。_x000a_【例】_x000a_10,000円→×_x000a_10,000→○" sqref="D21:E27"/>
  </dataValidations>
  <pageMargins left="0.9055118110236221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30"/>
  <sheetViews>
    <sheetView workbookViewId="0">
      <selection activeCell="G14" sqref="G14:H16"/>
    </sheetView>
  </sheetViews>
  <sheetFormatPr defaultColWidth="9" defaultRowHeight="17.100000000000001" customHeight="1"/>
  <cols>
    <col min="1" max="3" width="8.625" style="2" customWidth="1"/>
    <col min="4" max="4" width="11.625" style="2" customWidth="1"/>
    <col min="5" max="14" width="8.625" style="2" customWidth="1"/>
    <col min="15" max="16384" width="9" style="2"/>
  </cols>
  <sheetData>
    <row r="1" spans="1:16" ht="17.100000000000001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4"/>
      <c r="P1" s="4"/>
    </row>
    <row r="2" spans="1:16" ht="17.100000000000001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"/>
      <c r="P2" s="4"/>
    </row>
    <row r="3" spans="1:16" ht="17.100000000000001" customHeight="1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"/>
      <c r="P3" s="4"/>
    </row>
    <row r="4" spans="1:16" ht="17.100000000000001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"/>
      <c r="P4" s="4"/>
    </row>
    <row r="5" spans="1:16" ht="17.100000000000001" customHeight="1">
      <c r="A5" s="16"/>
      <c r="B5" s="16"/>
      <c r="C5" s="16"/>
      <c r="D5" s="16"/>
      <c r="E5" s="16"/>
      <c r="F5" s="16"/>
      <c r="G5" s="16"/>
      <c r="H5" s="16"/>
      <c r="I5" s="16"/>
      <c r="J5" s="17" t="s">
        <v>25</v>
      </c>
      <c r="K5" s="17"/>
      <c r="L5" s="88" t="str">
        <f>IF(交付申請書!F9=0,"",交付申請書!F9)</f>
        <v/>
      </c>
      <c r="M5" s="88"/>
      <c r="N5" s="88"/>
      <c r="O5" s="4"/>
      <c r="P5" s="5"/>
    </row>
    <row r="6" spans="1:16" ht="17.100000000000001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"/>
      <c r="P6" s="4"/>
    </row>
    <row r="7" spans="1:16" ht="17.10000000000000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72" t="s">
        <v>24</v>
      </c>
      <c r="N7" s="72"/>
      <c r="O7" s="4"/>
      <c r="P7" s="4"/>
    </row>
    <row r="8" spans="1:16" ht="17.100000000000001" customHeight="1">
      <c r="A8" s="59" t="s">
        <v>17</v>
      </c>
      <c r="B8" s="60"/>
      <c r="C8" s="60"/>
      <c r="D8" s="61"/>
      <c r="E8" s="68" t="s">
        <v>6</v>
      </c>
      <c r="F8" s="69"/>
      <c r="G8" s="68" t="s">
        <v>7</v>
      </c>
      <c r="H8" s="69"/>
      <c r="I8" s="59" t="s">
        <v>8</v>
      </c>
      <c r="J8" s="61"/>
      <c r="K8" s="59" t="s">
        <v>9</v>
      </c>
      <c r="L8" s="61"/>
      <c r="M8" s="59" t="s">
        <v>10</v>
      </c>
      <c r="N8" s="61"/>
      <c r="O8" s="4"/>
      <c r="P8" s="4"/>
    </row>
    <row r="9" spans="1:16" ht="17.100000000000001" customHeight="1">
      <c r="A9" s="62"/>
      <c r="B9" s="63"/>
      <c r="C9" s="63"/>
      <c r="D9" s="64"/>
      <c r="E9" s="70"/>
      <c r="F9" s="71"/>
      <c r="G9" s="70"/>
      <c r="H9" s="71"/>
      <c r="I9" s="62"/>
      <c r="J9" s="64"/>
      <c r="K9" s="62"/>
      <c r="L9" s="64"/>
      <c r="M9" s="62"/>
      <c r="N9" s="64"/>
      <c r="O9" s="4"/>
      <c r="P9" s="4"/>
    </row>
    <row r="10" spans="1:16" ht="17.100000000000001" customHeight="1">
      <c r="A10" s="65"/>
      <c r="B10" s="66"/>
      <c r="C10" s="66"/>
      <c r="D10" s="67"/>
      <c r="E10" s="65" t="s">
        <v>11</v>
      </c>
      <c r="F10" s="67"/>
      <c r="G10" s="65" t="s">
        <v>12</v>
      </c>
      <c r="H10" s="67"/>
      <c r="I10" s="65" t="s">
        <v>13</v>
      </c>
      <c r="J10" s="67"/>
      <c r="K10" s="65" t="s">
        <v>14</v>
      </c>
      <c r="L10" s="67"/>
      <c r="M10" s="65" t="s">
        <v>15</v>
      </c>
      <c r="N10" s="67"/>
      <c r="O10" s="4"/>
      <c r="P10" s="4"/>
    </row>
    <row r="11" spans="1:16" ht="17.100000000000001" customHeight="1">
      <c r="A11" s="50" t="s">
        <v>27</v>
      </c>
      <c r="B11" s="51"/>
      <c r="C11" s="51"/>
      <c r="D11" s="52"/>
      <c r="E11" s="56"/>
      <c r="F11" s="56"/>
      <c r="G11" s="56"/>
      <c r="H11" s="56"/>
      <c r="I11" s="56"/>
      <c r="J11" s="56"/>
      <c r="K11" s="56"/>
      <c r="L11" s="56"/>
      <c r="M11" s="60"/>
      <c r="N11" s="61"/>
      <c r="O11" s="4"/>
      <c r="P11" s="4"/>
    </row>
    <row r="12" spans="1:16" ht="17.100000000000001" customHeight="1">
      <c r="A12" s="53"/>
      <c r="B12" s="54"/>
      <c r="C12" s="54"/>
      <c r="D12" s="55"/>
      <c r="E12" s="57"/>
      <c r="F12" s="57"/>
      <c r="G12" s="57"/>
      <c r="H12" s="57"/>
      <c r="I12" s="57"/>
      <c r="J12" s="57"/>
      <c r="K12" s="57"/>
      <c r="L12" s="57"/>
      <c r="M12" s="63"/>
      <c r="N12" s="64"/>
      <c r="O12" s="4"/>
      <c r="P12" s="4"/>
    </row>
    <row r="13" spans="1:16" ht="17.100000000000001" customHeight="1">
      <c r="A13" s="53"/>
      <c r="B13" s="54"/>
      <c r="C13" s="54"/>
      <c r="D13" s="55"/>
      <c r="E13" s="57"/>
      <c r="F13" s="57"/>
      <c r="G13" s="57"/>
      <c r="H13" s="57"/>
      <c r="I13" s="57"/>
      <c r="J13" s="57"/>
      <c r="K13" s="57"/>
      <c r="L13" s="57"/>
      <c r="M13" s="63"/>
      <c r="N13" s="64"/>
      <c r="O13" s="4"/>
      <c r="P13" s="4"/>
    </row>
    <row r="14" spans="1:16" ht="17.100000000000001" customHeight="1">
      <c r="A14" s="80" t="s">
        <v>18</v>
      </c>
      <c r="B14" s="81"/>
      <c r="C14" s="81"/>
      <c r="D14" s="81"/>
      <c r="E14" s="84" t="str">
        <f>IF(MIN(SUM(別紙2!D21:E26),130000)+SUM(別紙2!D27:E32)=0,"",MIN(SUM(別紙2!D21:E26),130000)+SUM(別紙2!D27:E32))</f>
        <v/>
      </c>
      <c r="F14" s="84"/>
      <c r="G14" s="86"/>
      <c r="H14" s="86"/>
      <c r="I14" s="84" t="str">
        <f>IF(E14="","",E14-G14)</f>
        <v/>
      </c>
      <c r="J14" s="84"/>
      <c r="K14" s="86"/>
      <c r="L14" s="86"/>
      <c r="M14" s="73" t="str">
        <f>IF(E14="","",ROUNDDOWN(MIN(I14:L16)*9.5/10,-3))</f>
        <v/>
      </c>
      <c r="N14" s="74"/>
      <c r="O14" s="4"/>
      <c r="P14" s="4"/>
    </row>
    <row r="15" spans="1:16" ht="17.100000000000001" customHeight="1">
      <c r="A15" s="82"/>
      <c r="B15" s="83"/>
      <c r="C15" s="83"/>
      <c r="D15" s="83"/>
      <c r="E15" s="85"/>
      <c r="F15" s="85"/>
      <c r="G15" s="87"/>
      <c r="H15" s="87"/>
      <c r="I15" s="85"/>
      <c r="J15" s="85"/>
      <c r="K15" s="87"/>
      <c r="L15" s="87"/>
      <c r="M15" s="75"/>
      <c r="N15" s="76"/>
      <c r="O15" s="4"/>
      <c r="P15" s="4"/>
    </row>
    <row r="16" spans="1:16" ht="17.100000000000001" customHeight="1">
      <c r="A16" s="82"/>
      <c r="B16" s="83"/>
      <c r="C16" s="83"/>
      <c r="D16" s="83"/>
      <c r="E16" s="85"/>
      <c r="F16" s="85"/>
      <c r="G16" s="87"/>
      <c r="H16" s="87"/>
      <c r="I16" s="85"/>
      <c r="J16" s="85"/>
      <c r="K16" s="87"/>
      <c r="L16" s="87"/>
      <c r="M16" s="75"/>
      <c r="N16" s="76"/>
      <c r="O16" s="4"/>
      <c r="P16" s="4"/>
    </row>
    <row r="17" spans="1:16" ht="17.100000000000001" customHeight="1">
      <c r="A17" s="50" t="s">
        <v>19</v>
      </c>
      <c r="B17" s="51"/>
      <c r="C17" s="51"/>
      <c r="D17" s="51"/>
      <c r="E17" s="56"/>
      <c r="F17" s="56"/>
      <c r="G17" s="56"/>
      <c r="H17" s="56"/>
      <c r="I17" s="56"/>
      <c r="J17" s="56"/>
      <c r="K17" s="56"/>
      <c r="L17" s="56"/>
      <c r="M17" s="60"/>
      <c r="N17" s="61"/>
      <c r="O17" s="4"/>
      <c r="P17" s="4"/>
    </row>
    <row r="18" spans="1:16" ht="17.100000000000001" customHeight="1">
      <c r="A18" s="53"/>
      <c r="B18" s="54"/>
      <c r="C18" s="54"/>
      <c r="D18" s="54"/>
      <c r="E18" s="57"/>
      <c r="F18" s="57"/>
      <c r="G18" s="57"/>
      <c r="H18" s="57"/>
      <c r="I18" s="57"/>
      <c r="J18" s="57"/>
      <c r="K18" s="57"/>
      <c r="L18" s="57"/>
      <c r="M18" s="63"/>
      <c r="N18" s="64"/>
      <c r="O18" s="4"/>
      <c r="P18" s="4"/>
    </row>
    <row r="19" spans="1:16" ht="17.100000000000001" customHeight="1">
      <c r="A19" s="77"/>
      <c r="B19" s="78"/>
      <c r="C19" s="78"/>
      <c r="D19" s="78"/>
      <c r="E19" s="79"/>
      <c r="F19" s="79"/>
      <c r="G19" s="79"/>
      <c r="H19" s="79"/>
      <c r="I19" s="79"/>
      <c r="J19" s="79"/>
      <c r="K19" s="79"/>
      <c r="L19" s="79"/>
      <c r="M19" s="66"/>
      <c r="N19" s="67"/>
      <c r="O19" s="4"/>
      <c r="P19" s="4"/>
    </row>
    <row r="20" spans="1:16" ht="17.100000000000001" customHeight="1">
      <c r="A20" s="50" t="s">
        <v>20</v>
      </c>
      <c r="B20" s="51"/>
      <c r="C20" s="51"/>
      <c r="D20" s="51"/>
      <c r="E20" s="56"/>
      <c r="F20" s="56"/>
      <c r="G20" s="56"/>
      <c r="H20" s="56"/>
      <c r="I20" s="56"/>
      <c r="J20" s="56"/>
      <c r="K20" s="56"/>
      <c r="L20" s="56"/>
      <c r="M20" s="60"/>
      <c r="N20" s="61"/>
      <c r="O20" s="4"/>
      <c r="P20" s="4"/>
    </row>
    <row r="21" spans="1:16" ht="17.100000000000001" customHeight="1">
      <c r="A21" s="53"/>
      <c r="B21" s="54"/>
      <c r="C21" s="54"/>
      <c r="D21" s="54"/>
      <c r="E21" s="57"/>
      <c r="F21" s="57"/>
      <c r="G21" s="57"/>
      <c r="H21" s="57"/>
      <c r="I21" s="57"/>
      <c r="J21" s="57"/>
      <c r="K21" s="57"/>
      <c r="L21" s="57"/>
      <c r="M21" s="63"/>
      <c r="N21" s="64"/>
      <c r="O21" s="4"/>
      <c r="P21" s="4"/>
    </row>
    <row r="22" spans="1:16" ht="17.100000000000001" customHeight="1">
      <c r="A22" s="53"/>
      <c r="B22" s="54"/>
      <c r="C22" s="54"/>
      <c r="D22" s="54"/>
      <c r="E22" s="57"/>
      <c r="F22" s="57"/>
      <c r="G22" s="57"/>
      <c r="H22" s="57"/>
      <c r="I22" s="57"/>
      <c r="J22" s="57"/>
      <c r="K22" s="57"/>
      <c r="L22" s="57"/>
      <c r="M22" s="63"/>
      <c r="N22" s="64"/>
      <c r="O22" s="4"/>
      <c r="P22" s="4"/>
    </row>
    <row r="23" spans="1:16" ht="17.100000000000001" customHeight="1">
      <c r="A23" s="59" t="s">
        <v>30</v>
      </c>
      <c r="B23" s="60"/>
      <c r="C23" s="60"/>
      <c r="D23" s="60"/>
      <c r="E23" s="90" t="str">
        <f>IF($E$14="","",SUM(E11:F22))</f>
        <v/>
      </c>
      <c r="F23" s="56"/>
      <c r="G23" s="90" t="str">
        <f>IF($E$14="","",SUM(G11:H22))</f>
        <v/>
      </c>
      <c r="H23" s="56"/>
      <c r="I23" s="90" t="str">
        <f>IF($E$14="","",SUM(I11:J22))</f>
        <v/>
      </c>
      <c r="J23" s="56"/>
      <c r="K23" s="90" t="str">
        <f>IF($E$14="","",SUM(K11:L22))</f>
        <v/>
      </c>
      <c r="L23" s="56"/>
      <c r="M23" s="90" t="str">
        <f>IF($E$14="","",SUM(M11:N22))</f>
        <v/>
      </c>
      <c r="N23" s="56"/>
      <c r="O23" s="4"/>
      <c r="P23" s="4"/>
    </row>
    <row r="24" spans="1:16" ht="17.100000000000001" customHeight="1">
      <c r="A24" s="62"/>
      <c r="B24" s="63"/>
      <c r="C24" s="63"/>
      <c r="D24" s="63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4"/>
      <c r="P24" s="4"/>
    </row>
    <row r="25" spans="1:16" ht="17.100000000000001" customHeight="1">
      <c r="A25" s="65"/>
      <c r="B25" s="66"/>
      <c r="C25" s="66"/>
      <c r="D25" s="6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4"/>
      <c r="P25" s="4"/>
    </row>
    <row r="26" spans="1:16" ht="17.100000000000001" customHeight="1">
      <c r="A26" s="89" t="s">
        <v>34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4"/>
      <c r="P26" s="4"/>
    </row>
    <row r="27" spans="1:16" ht="17.100000000000001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4"/>
    </row>
    <row r="28" spans="1:16" ht="17.10000000000000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7.10000000000000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7.10000000000000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sheetProtection sheet="1" formatCells="0" formatColumns="0" formatRows="0" insertColumns="0" insertRows="0" insertHyperlinks="0" deleteColumns="0" deleteRows="0" sort="0" autoFilter="0" pivotTables="0"/>
  <mergeCells count="45">
    <mergeCell ref="L5:N5"/>
    <mergeCell ref="I11:J13"/>
    <mergeCell ref="K11:L13"/>
    <mergeCell ref="M11:N13"/>
    <mergeCell ref="A26:N27"/>
    <mergeCell ref="A23:D25"/>
    <mergeCell ref="E23:F25"/>
    <mergeCell ref="G23:H25"/>
    <mergeCell ref="I23:J25"/>
    <mergeCell ref="K23:L25"/>
    <mergeCell ref="M23:N25"/>
    <mergeCell ref="M20:N22"/>
    <mergeCell ref="A20:D22"/>
    <mergeCell ref="E20:F22"/>
    <mergeCell ref="G20:H22"/>
    <mergeCell ref="I20:J22"/>
    <mergeCell ref="K20:L22"/>
    <mergeCell ref="M14:N16"/>
    <mergeCell ref="A17:D19"/>
    <mergeCell ref="E17:F19"/>
    <mergeCell ref="G17:H19"/>
    <mergeCell ref="I17:J19"/>
    <mergeCell ref="K17:L19"/>
    <mergeCell ref="M17:N19"/>
    <mergeCell ref="A14:D16"/>
    <mergeCell ref="E14:F16"/>
    <mergeCell ref="G14:H16"/>
    <mergeCell ref="I14:J16"/>
    <mergeCell ref="K14:L16"/>
    <mergeCell ref="A11:D13"/>
    <mergeCell ref="E11:F13"/>
    <mergeCell ref="A3:N3"/>
    <mergeCell ref="A8:D10"/>
    <mergeCell ref="E8:F9"/>
    <mergeCell ref="G8:H9"/>
    <mergeCell ref="I8:J9"/>
    <mergeCell ref="K8:L9"/>
    <mergeCell ref="M8:N9"/>
    <mergeCell ref="E10:F10"/>
    <mergeCell ref="G10:H10"/>
    <mergeCell ref="I10:J10"/>
    <mergeCell ref="K10:L10"/>
    <mergeCell ref="M10:N10"/>
    <mergeCell ref="M7:N7"/>
    <mergeCell ref="G11:H13"/>
  </mergeCells>
  <phoneticPr fontId="1"/>
  <conditionalFormatting sqref="K14:L16">
    <cfRule type="cellIs" dxfId="1" priority="2" operator="equal">
      <formula>""</formula>
    </cfRule>
  </conditionalFormatting>
  <conditionalFormatting sqref="G14:H16">
    <cfRule type="cellIs" dxfId="0" priority="1" operator="equal">
      <formula>""</formula>
    </cfRule>
  </conditionalFormatting>
  <dataValidations count="1">
    <dataValidation type="list" errorStyle="warning" allowBlank="1" showInputMessage="1" showErrorMessage="1" prompt="2つ目の研修を受ける場合は300,000円_x000a_県の研修のみの場合→130,000円" sqref="K14:L16">
      <formula1>"300000,130000"</formula1>
    </dataValidation>
  </dataValidations>
  <pageMargins left="1.1023622047244095" right="0.70866141732283472" top="0.74803149606299213" bottom="0.74803149606299213" header="0.31496062992125984" footer="0.31496062992125984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交付申請書</vt:lpstr>
      <vt:lpstr>別紙2</vt:lpstr>
      <vt:lpstr>別紙1</vt:lpstr>
      <vt:lpstr>交付申請書!Print_Area</vt:lpstr>
      <vt:lpstr>別紙1!Print_Area</vt:lpstr>
      <vt:lpstr>別紙2!Print_Area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田場　恵美</dc:creator>
  <cp:lastModifiedBy>石垣　里紀</cp:lastModifiedBy>
  <cp:lastPrinted>2022-08-04T04:36:42Z</cp:lastPrinted>
  <dcterms:created xsi:type="dcterms:W3CDTF">2015-01-15T10:57:57Z</dcterms:created>
  <dcterms:modified xsi:type="dcterms:W3CDTF">2022-12-08T04:38:46Z</dcterms:modified>
</cp:coreProperties>
</file>