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⑪" sheetId="8" r:id="rId2"/>
    <sheet name="5(イ)ｰ⑪" sheetId="3" r:id="rId3"/>
  </sheets>
  <definedNames>
    <definedName name="_xlnm.Print_Area" localSheetId="1">計算書⑪!$A$1:$M$19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8" l="1"/>
  <c r="J14" i="8"/>
  <c r="L11" i="8"/>
  <c r="J11" i="8"/>
  <c r="I30" i="3" l="1"/>
  <c r="J29" i="3"/>
  <c r="J26" i="3"/>
  <c r="J25" i="3"/>
  <c r="J23" i="3"/>
  <c r="J22" i="3"/>
  <c r="K19" i="3"/>
  <c r="G10" i="3"/>
  <c r="G11" i="3"/>
  <c r="G9" i="3"/>
  <c r="K20" i="3"/>
  <c r="L7" i="8"/>
  <c r="J33" i="3" s="1"/>
  <c r="J7" i="8"/>
  <c r="J32" i="3" s="1"/>
</calcChain>
</file>

<file path=xl/sharedStrings.xml><?xml version="1.0" encoding="utf-8"?>
<sst xmlns="http://schemas.openxmlformats.org/spreadsheetml/2006/main" count="140" uniqueCount="101">
  <si>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</si>
  <si>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</si>
  <si>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</si>
  <si>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</si>
  <si>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</si>
  <si>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</si>
  <si>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</si>
  <si>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</si>
  <si>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</si>
  <si>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</si>
  <si>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</si>
  <si>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</si>
  <si>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</si>
  <si>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</si>
  <si>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</si>
  <si>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</si>
  <si>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</si>
  <si>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</si>
  <si>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</si>
  <si>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</si>
  <si>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</si>
  <si>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</si>
  <si>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</si>
  <si>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</si>
  <si>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</si>
  <si>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</si>
  <si>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</si>
  <si>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</si>
  <si>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</si>
  <si>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</si>
  <si>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</si>
  <si>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</si>
  <si>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業(注２)を営んでいるが、新型コロナウイルス感染症の発生の影響に</t>
    <phoneticPr fontId="1"/>
  </si>
  <si>
    <t>ますので、中小企業信用保険法第２条第５項第５号の規定に基づき認定されるようお願いします。</t>
    <phoneticPr fontId="1"/>
  </si>
  <si>
    <t>（イ）最近１か月間の売上高等</t>
    <phoneticPr fontId="1"/>
  </si>
  <si>
    <t>（ロ）最近３か月間の売上高等の実績見込み</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</si>
  <si>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</si>
  <si>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</si>
  <si>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Ａ：申込み時点における最近1か月間の売上高等</t>
    <phoneticPr fontId="1"/>
  </si>
  <si>
    <t>様式第５-(イ)-⑪</t>
    <rPh sb="0" eb="2">
      <t>ヨウシキ</t>
    </rPh>
    <rPh sb="2" eb="3">
      <t>ダイ</t>
    </rPh>
    <phoneticPr fontId="1"/>
  </si>
  <si>
    <t>中小企業信用保険法第２条第５項第５号の規定による認定申請書（イ-⑪）</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</si>
  <si>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Ｂ：令和元年１２月の売上高等</t>
    <phoneticPr fontId="1"/>
  </si>
  <si>
    <t>B×3</t>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</si>
  <si>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</si>
  <si>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</si>
  <si>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</si>
  <si>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</si>
  <si>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対して、経営安定関連保証の申込みを行うことが必要です。</t>
    <rPh sb="1" eb="2">
      <t>タイ</t>
    </rPh>
    <rPh sb="5" eb="7">
      <t>ケイエイ</t>
    </rPh>
    <rPh sb="7" eb="9">
      <t>アンテイ</t>
    </rPh>
    <rPh sb="9" eb="11">
      <t>カンレン</t>
    </rPh>
    <phoneticPr fontId="1"/>
  </si>
  <si>
    <r>
      <t>起因して、下記のとおり、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t>
    </r>
    <phoneticPr fontId="1"/>
  </si>
  <si>
    <t>様式第５ー（イ）ー⑪</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</si>
  <si>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</si>
  <si>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</si>
  <si>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7"/>
  </si>
  <si>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</si>
  <si>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</si>
  <si>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</si>
  <si>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</si>
  <si>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</si>
  <si>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</si>
  <si>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Aの期間後２か月間の売上高等(C1+C2)</t>
    <rPh sb="2" eb="4">
      <t>キカン</t>
    </rPh>
    <rPh sb="4" eb="5">
      <t>ゴ</t>
    </rPh>
    <rPh sb="13" eb="14">
      <t>トウ</t>
    </rPh>
    <phoneticPr fontId="17"/>
  </si>
  <si>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</si>
  <si>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</si>
  <si>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</si>
  <si>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減少率（令和元年12月との比較）</t>
    <rPh sb="0" eb="3">
      <t>ゲンショウリツ</t>
    </rPh>
    <rPh sb="4" eb="6">
      <t>レイワ</t>
    </rPh>
    <rPh sb="6" eb="8">
      <t>ガンネン</t>
    </rPh>
    <rPh sb="10" eb="11">
      <t>ガツ</t>
    </rPh>
    <rPh sb="13" eb="15">
      <t>ヒカク</t>
    </rPh>
    <phoneticPr fontId="17"/>
  </si>
  <si>
    <t>B－A</t>
    <phoneticPr fontId="1"/>
  </si>
  <si>
    <t>×100</t>
    <phoneticPr fontId="1"/>
  </si>
  <si>
    <t>（イ）</t>
    <phoneticPr fontId="1"/>
  </si>
  <si>
    <t>％</t>
    <phoneticPr fontId="1"/>
  </si>
  <si>
    <t>B</t>
    <phoneticPr fontId="1"/>
  </si>
  <si>
    <t>減少率（最近3か月・見込み）</t>
    <rPh sb="0" eb="3">
      <t>ゲンショウリツ</t>
    </rPh>
    <rPh sb="4" eb="6">
      <t>サイキン</t>
    </rPh>
    <rPh sb="8" eb="9">
      <t>ゲツ</t>
    </rPh>
    <rPh sb="10" eb="12">
      <t>ミコ</t>
    </rPh>
    <phoneticPr fontId="17"/>
  </si>
  <si>
    <t>(B×３)－(A+C)</t>
    <phoneticPr fontId="1"/>
  </si>
  <si>
    <t>％</t>
    <phoneticPr fontId="1"/>
  </si>
  <si>
    <t>B×３</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</si>
  <si>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</si>
  <si>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</si>
  <si>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</si>
  <si>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</si>
  <si>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②</t>
    <phoneticPr fontId="1"/>
  </si>
  <si>
    <t>③</t>
    <phoneticPr fontId="1"/>
  </si>
  <si>
    <t>1．</t>
    <phoneticPr fontId="1"/>
  </si>
  <si>
    <t>2</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</si>
  <si>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</si>
  <si>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</si>
  <si>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</si>
  <si>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</si>
  <si>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</si>
  <si>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t>(B×３)－(A＋C)</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</si>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</sst>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6" xfId="0" applyFont="1" applyBorder="1" applyAlignment="1">
      <alignment vertical="center"/>
    </xf>
    <xf numFmtId="0" fontId="3" fillId="0" borderId="18" xfId="0" applyFont="1" applyBorder="1" applyAlignment="1">
      <alignment horizontal="left" vertical="center" wrapText="1"/>
    </xf>
    <xf numFmtId="0" fontId="3" fillId="0" borderId="14"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2" fillId="0" borderId="2" xfId="0" applyFont="1" applyBorder="1" applyAlignment="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0" fillId="0" borderId="0" xfId="0" applyFont="1" applyFill="1" applyAlignment="1">
      <alignment vertical="center"/>
    </xf>
    <xf numFmtId="0" fontId="0" fillId="0" borderId="0" xfId="0" applyFont="1" applyFill="1">
      <alignment vertical="center"/>
    </xf>
    <xf numFmtId="0" fontId="15" fillId="2" borderId="36" xfId="0" applyFont="1" applyFill="1" applyBorder="1" applyAlignment="1">
      <alignment horizontal="right" vertical="center"/>
    </xf>
    <xf numFmtId="0" fontId="15" fillId="0" borderId="36" xfId="0" applyFont="1" applyFill="1" applyBorder="1">
      <alignment vertical="center"/>
    </xf>
    <xf numFmtId="0" fontId="15" fillId="0" borderId="36" xfId="0" applyFont="1" applyFill="1" applyBorder="1" applyAlignment="1">
      <alignment horizontal="right" vertical="center"/>
    </xf>
    <xf numFmtId="0" fontId="11" fillId="4" borderId="38" xfId="0" applyFont="1" applyFill="1" applyBorder="1" applyAlignment="1">
      <alignment horizontal="center" vertical="center"/>
    </xf>
    <xf numFmtId="38" fontId="18" fillId="2" borderId="39" xfId="1" applyFont="1" applyFill="1" applyBorder="1" applyAlignment="1">
      <alignment vertical="center" shrinkToFit="1"/>
    </xf>
    <xf numFmtId="0" fontId="0" fillId="2" borderId="36" xfId="0" applyFont="1" applyFill="1" applyBorder="1" applyAlignment="1">
      <alignment vertical="center" shrinkToFit="1"/>
    </xf>
    <xf numFmtId="38" fontId="18" fillId="3" borderId="39" xfId="1" applyFont="1" applyFill="1" applyBorder="1" applyAlignment="1">
      <alignment vertical="center" shrinkToFit="1"/>
    </xf>
    <xf numFmtId="0" fontId="0" fillId="3" borderId="40" xfId="0" applyFont="1" applyFill="1" applyBorder="1">
      <alignment vertical="center"/>
    </xf>
    <xf numFmtId="0" fontId="15" fillId="2" borderId="9" xfId="0" applyFont="1" applyFill="1" applyBorder="1" applyAlignment="1">
      <alignment horizontal="right" vertical="center"/>
    </xf>
    <xf numFmtId="0" fontId="15" fillId="0" borderId="9" xfId="0" applyFont="1" applyFill="1" applyBorder="1">
      <alignment vertical="center"/>
    </xf>
    <xf numFmtId="0" fontId="15"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8" fillId="2" borderId="41" xfId="1" applyFont="1" applyFill="1" applyBorder="1" applyAlignment="1">
      <alignment vertical="center" shrinkToFit="1"/>
    </xf>
    <xf numFmtId="0" fontId="0" fillId="2" borderId="42" xfId="0" applyFont="1" applyFill="1" applyBorder="1" applyAlignment="1">
      <alignment vertical="center" shrinkToFit="1"/>
    </xf>
    <xf numFmtId="38" fontId="18" fillId="3" borderId="41" xfId="1" applyFont="1" applyFill="1" applyBorder="1" applyAlignment="1">
      <alignment vertical="center" shrinkToFit="1"/>
    </xf>
    <xf numFmtId="0" fontId="0" fillId="3" borderId="42" xfId="0" applyFont="1" applyFill="1" applyBorder="1">
      <alignment vertical="center"/>
    </xf>
    <xf numFmtId="0" fontId="15" fillId="2" borderId="1" xfId="0" applyFont="1" applyFill="1" applyBorder="1" applyAlignment="1">
      <alignment horizontal="right" vertical="center"/>
    </xf>
    <xf numFmtId="0" fontId="15" fillId="0" borderId="1" xfId="0" applyFont="1" applyFill="1" applyBorder="1">
      <alignment vertical="center"/>
    </xf>
    <xf numFmtId="0" fontId="15"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8" fillId="2" borderId="44" xfId="1" applyFont="1" applyFill="1" applyBorder="1" applyAlignment="1">
      <alignment vertical="center" shrinkToFit="1"/>
    </xf>
    <xf numFmtId="0" fontId="0" fillId="2" borderId="45" xfId="0" applyFont="1" applyFill="1" applyBorder="1" applyAlignment="1">
      <alignment vertical="center" shrinkToFit="1"/>
    </xf>
    <xf numFmtId="38" fontId="18" fillId="3" borderId="44" xfId="1" applyFont="1" applyFill="1" applyBorder="1" applyAlignment="1">
      <alignment vertical="center" shrinkToFit="1"/>
    </xf>
    <xf numFmtId="0" fontId="0" fillId="3" borderId="45" xfId="0" applyFont="1" applyFill="1" applyBorder="1">
      <alignment vertical="center"/>
    </xf>
    <xf numFmtId="0" fontId="19" fillId="4" borderId="38" xfId="0" applyFont="1" applyFill="1" applyBorder="1" applyAlignment="1">
      <alignment horizontal="center"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49" fontId="11" fillId="4" borderId="0" xfId="0" applyNumberFormat="1" applyFont="1" applyFill="1" applyBorder="1" applyAlignment="1">
      <alignment horizontal="center" vertical="center"/>
    </xf>
    <xf numFmtId="176" fontId="18" fillId="0" borderId="0" xfId="0" applyNumberFormat="1" applyFont="1" applyFill="1" applyBorder="1">
      <alignment vertical="center"/>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8" fillId="0" borderId="0" xfId="1" applyFont="1" applyBorder="1" applyAlignment="1">
      <alignment horizontal="right" vertical="center"/>
    </xf>
    <xf numFmtId="2" fontId="18" fillId="0" borderId="0" xfId="0" applyNumberFormat="1" applyFont="1" applyFill="1" applyBorder="1">
      <alignment vertical="center"/>
    </xf>
    <xf numFmtId="2" fontId="8" fillId="0" borderId="0" xfId="0" applyNumberFormat="1" applyFont="1" applyBorder="1" applyAlignment="1">
      <alignment vertical="center"/>
    </xf>
    <xf numFmtId="0" fontId="2" fillId="0" borderId="17" xfId="0" applyFont="1" applyBorder="1" applyAlignment="1">
      <alignment vertical="top" wrapText="1"/>
    </xf>
    <xf numFmtId="38" fontId="18"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0" xfId="0" applyFont="1" applyFill="1" applyBorder="1">
      <alignment vertical="center"/>
    </xf>
    <xf numFmtId="2" fontId="18" fillId="0" borderId="49" xfId="0" applyNumberFormat="1" applyFont="1" applyFill="1" applyBorder="1">
      <alignment vertical="center"/>
    </xf>
    <xf numFmtId="2" fontId="18" fillId="0" borderId="52" xfId="0" applyNumberFormat="1" applyFont="1" applyFill="1" applyBorder="1">
      <alignment vertical="center"/>
    </xf>
    <xf numFmtId="0" fontId="0" fillId="0" borderId="8" xfId="0" applyFont="1" applyFill="1" applyBorder="1">
      <alignment vertical="center"/>
    </xf>
    <xf numFmtId="0" fontId="0" fillId="0" borderId="12" xfId="0" applyFont="1" applyFill="1" applyBorder="1">
      <alignment vertical="center"/>
    </xf>
    <xf numFmtId="0" fontId="15" fillId="0" borderId="54" xfId="0" applyFont="1" applyFill="1" applyBorder="1" applyAlignment="1">
      <alignment horizontal="center"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7"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47" xfId="0" applyFont="1" applyFill="1" applyBorder="1" applyAlignment="1">
      <alignment vertical="center" wrapText="1"/>
    </xf>
    <xf numFmtId="0" fontId="15" fillId="0" borderId="11" xfId="0" applyFont="1" applyFill="1" applyBorder="1" applyAlignment="1">
      <alignment vertical="center" wrapText="1"/>
    </xf>
    <xf numFmtId="0" fontId="15" fillId="0" borderId="50" xfId="0" applyFont="1" applyFill="1" applyBorder="1" applyAlignment="1">
      <alignment vertical="center" wrapText="1"/>
    </xf>
    <xf numFmtId="49" fontId="11" fillId="4" borderId="48"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2" borderId="9" xfId="0" applyFont="1" applyFill="1" applyBorder="1" applyAlignment="1">
      <alignment horizontal="left" vertical="center"/>
    </xf>
    <xf numFmtId="0" fontId="0" fillId="3" borderId="8" xfId="0" applyFont="1" applyFill="1" applyBorder="1">
      <alignment vertical="center"/>
    </xf>
    <xf numFmtId="0" fontId="0" fillId="3" borderId="12" xfId="0" applyFont="1" applyFill="1" applyBorder="1">
      <alignment vertical="center"/>
    </xf>
    <xf numFmtId="0" fontId="15" fillId="0" borderId="0" xfId="0" applyFont="1" applyFill="1" applyBorder="1">
      <alignment vertical="center"/>
    </xf>
    <xf numFmtId="38" fontId="18" fillId="3" borderId="49" xfId="1" applyFont="1" applyFill="1" applyBorder="1" applyAlignment="1">
      <alignment vertical="center" shrinkToFit="1"/>
    </xf>
    <xf numFmtId="38" fontId="18" fillId="3" borderId="52" xfId="1" applyFont="1" applyFill="1" applyBorder="1" applyAlignment="1">
      <alignment vertical="center" shrinkToFit="1"/>
    </xf>
    <xf numFmtId="0" fontId="15" fillId="0" borderId="53" xfId="0" applyFont="1" applyFill="1" applyBorder="1" applyAlignment="1">
      <alignment horizontal="center" vertical="center" wrapText="1"/>
    </xf>
    <xf numFmtId="0" fontId="15" fillId="0" borderId="35"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50" xfId="0" applyFont="1" applyFill="1" applyBorder="1" applyAlignment="1">
      <alignment horizontal="left" vertical="center"/>
    </xf>
    <xf numFmtId="0" fontId="11" fillId="4" borderId="48" xfId="0" applyFont="1" applyFill="1" applyBorder="1" applyAlignment="1">
      <alignment horizontal="center" vertical="center"/>
    </xf>
    <xf numFmtId="0" fontId="11" fillId="4" borderId="51" xfId="0" applyFont="1" applyFill="1" applyBorder="1" applyAlignment="1">
      <alignment horizontal="center" vertical="center"/>
    </xf>
    <xf numFmtId="38" fontId="18" fillId="2" borderId="49" xfId="1" applyFont="1" applyFill="1" applyBorder="1" applyAlignment="1">
      <alignment vertical="center" shrinkToFit="1"/>
    </xf>
    <xf numFmtId="38" fontId="18" fillId="2" borderId="52" xfId="1" applyFont="1" applyFill="1" applyBorder="1" applyAlignment="1">
      <alignment vertical="center" shrinkToFit="1"/>
    </xf>
    <xf numFmtId="0" fontId="0" fillId="2" borderId="7" xfId="0" applyFont="1" applyFill="1" applyBorder="1" applyAlignment="1">
      <alignment vertical="center" shrinkToFit="1"/>
    </xf>
    <xf numFmtId="0" fontId="0" fillId="2" borderId="11" xfId="0" applyFont="1" applyFill="1" applyBorder="1" applyAlignment="1">
      <alignment vertical="center" shrinkToFit="1"/>
    </xf>
    <xf numFmtId="0" fontId="15" fillId="0" borderId="44" xfId="0" applyFont="1" applyFill="1" applyBorder="1">
      <alignment vertical="center"/>
    </xf>
    <xf numFmtId="0" fontId="15" fillId="0" borderId="1" xfId="0" applyFont="1" applyFill="1" applyBorder="1">
      <alignment vertical="center"/>
    </xf>
    <xf numFmtId="0" fontId="15" fillId="0" borderId="45"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5" fillId="0" borderId="35" xfId="0" applyFont="1" applyFill="1" applyBorder="1" applyAlignment="1">
      <alignment vertical="center" wrapText="1"/>
    </xf>
    <xf numFmtId="0" fontId="15" fillId="0" borderId="36" xfId="0" applyFont="1" applyFill="1" applyBorder="1">
      <alignment vertical="center"/>
    </xf>
    <xf numFmtId="0" fontId="15" fillId="0" borderId="37" xfId="0" applyFont="1" applyFill="1" applyBorder="1">
      <alignment vertical="center"/>
    </xf>
    <xf numFmtId="0" fontId="15" fillId="0" borderId="41" xfId="0" applyFont="1" applyFill="1" applyBorder="1">
      <alignment vertical="center"/>
    </xf>
    <xf numFmtId="0" fontId="15" fillId="0" borderId="9" xfId="0" applyFont="1" applyFill="1" applyBorder="1">
      <alignment vertical="center"/>
    </xf>
    <xf numFmtId="0" fontId="15" fillId="0" borderId="42" xfId="0" applyFont="1" applyFill="1" applyBorder="1">
      <alignmen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2" fontId="8" fillId="0" borderId="2" xfId="0" applyNumberFormat="1" applyFont="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left" vertical="center" shrinkToFit="1"/>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49" fontId="3" fillId="0" borderId="55" xfId="0" applyNumberFormat="1" applyFont="1" applyBorder="1" applyAlignment="1">
      <alignment horizontal="center" vertical="center"/>
    </xf>
    <xf numFmtId="0" fontId="3" fillId="0" borderId="56" xfId="0" applyFont="1" applyBorder="1" applyAlignment="1">
      <alignment horizontal="left" vertical="center" wrapText="1"/>
    </xf>
    <xf numFmtId="0" fontId="3" fillId="0" borderId="17" xfId="0" applyFont="1" applyBorder="1" applyAlignment="1">
      <alignment vertical="center" wrapText="1"/>
    </xf>
    <xf numFmtId="49" fontId="3" fillId="0" borderId="14" xfId="0" applyNumberFormat="1" applyFont="1" applyBorder="1" applyAlignment="1">
      <alignment horizontal="center" vertical="center"/>
    </xf>
    <xf numFmtId="0" fontId="3" fillId="0" borderId="14"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sqref="A1:D17"/>
    </sheetView>
  </sheetViews>
  <sheetFormatPr defaultRowHeight="18.75" x14ac:dyDescent="0.4"/>
  <cols>
    <col min="1" max="1" width="3.375" style="23" bestFit="1" customWidth="1"/>
    <col min="2" max="2" width="3.125" style="23" customWidth="1"/>
    <col min="3" max="3" width="36.375" style="22" customWidth="1"/>
    <col min="4" max="4" width="52.125" style="22" customWidth="1"/>
    <col min="5" max="16384" width="9" style="22"/>
  </cols>
  <sheetData>
    <row r="1" spans="1:4" ht="19.5" x14ac:dyDescent="0.4">
      <c r="A1" s="110" t="s">
        <v>74</v>
      </c>
      <c r="B1" s="110"/>
      <c r="C1" s="110"/>
      <c r="D1" s="110"/>
    </row>
    <row r="2" spans="1:4" ht="19.5" x14ac:dyDescent="0.4">
      <c r="A2" s="111"/>
      <c r="B2" s="111"/>
      <c r="C2" s="111"/>
      <c r="D2" s="111"/>
    </row>
    <row r="3" spans="1:4" ht="67.5" customHeight="1" x14ac:dyDescent="0.4">
      <c r="A3" s="26" t="s">
        <v>75</v>
      </c>
      <c r="B3" s="27" t="s">
        <v>79</v>
      </c>
      <c r="C3" s="28" t="s">
        <v>90</v>
      </c>
      <c r="D3" s="101" t="s">
        <v>91</v>
      </c>
    </row>
    <row r="4" spans="1:4" ht="187.5" customHeight="1" x14ac:dyDescent="0.4">
      <c r="A4" s="26" t="s">
        <v>75</v>
      </c>
      <c r="B4" s="27" t="s">
        <v>80</v>
      </c>
      <c r="C4" s="29" t="s">
        <v>92</v>
      </c>
      <c r="D4" s="30" t="s">
        <v>76</v>
      </c>
    </row>
    <row r="5" spans="1:4" ht="56.25" x14ac:dyDescent="0.4">
      <c r="A5" s="193" t="s">
        <v>75</v>
      </c>
      <c r="B5" s="194" t="s">
        <v>81</v>
      </c>
      <c r="C5" s="195" t="s">
        <v>93</v>
      </c>
      <c r="D5" s="196" t="s">
        <v>94</v>
      </c>
    </row>
    <row r="6" spans="1:4" ht="56.25" customHeight="1" x14ac:dyDescent="0.4">
      <c r="A6" s="193" t="s">
        <v>75</v>
      </c>
      <c r="B6" s="197" t="s">
        <v>95</v>
      </c>
      <c r="C6" s="198" t="s">
        <v>96</v>
      </c>
      <c r="D6" s="30" t="s">
        <v>97</v>
      </c>
    </row>
    <row r="7" spans="1:4" ht="56.25" customHeight="1" x14ac:dyDescent="0.4">
      <c r="A7" s="193" t="s">
        <v>75</v>
      </c>
      <c r="B7" s="197" t="s">
        <v>98</v>
      </c>
      <c r="C7" s="198" t="s">
        <v>99</v>
      </c>
      <c r="D7" s="30"/>
    </row>
    <row r="8" spans="1:4" ht="19.5" x14ac:dyDescent="0.4">
      <c r="A8" s="105"/>
      <c r="B8" s="3" t="s">
        <v>82</v>
      </c>
      <c r="C8" s="105"/>
      <c r="D8" s="105"/>
    </row>
    <row r="9" spans="1:4" ht="10.5" customHeight="1" x14ac:dyDescent="0.4">
      <c r="A9" s="108"/>
      <c r="B9" s="24"/>
      <c r="C9" s="106"/>
      <c r="D9" s="11"/>
    </row>
    <row r="10" spans="1:4" x14ac:dyDescent="0.4">
      <c r="A10" s="112" t="s">
        <v>25</v>
      </c>
      <c r="B10" s="112"/>
      <c r="C10" s="112"/>
      <c r="D10" s="112"/>
    </row>
    <row r="11" spans="1:4" ht="6" customHeight="1" x14ac:dyDescent="0.4">
      <c r="C11" s="106"/>
      <c r="D11" s="11"/>
    </row>
    <row r="12" spans="1:4" ht="39.75" customHeight="1" x14ac:dyDescent="0.4">
      <c r="A12" s="22"/>
      <c r="B12" s="25" t="s">
        <v>83</v>
      </c>
      <c r="C12" s="113" t="s">
        <v>26</v>
      </c>
      <c r="D12" s="113"/>
    </row>
    <row r="13" spans="1:4" ht="210" customHeight="1" x14ac:dyDescent="0.4">
      <c r="A13" s="22"/>
      <c r="B13" s="22"/>
      <c r="C13" s="114" t="s">
        <v>27</v>
      </c>
      <c r="D13" s="114"/>
    </row>
    <row r="14" spans="1:4" ht="18.75" customHeight="1" x14ac:dyDescent="0.4">
      <c r="A14" s="22"/>
      <c r="B14" s="22" t="s">
        <v>77</v>
      </c>
      <c r="C14" s="25" t="s">
        <v>84</v>
      </c>
      <c r="D14" s="31"/>
    </row>
    <row r="15" spans="1:4" ht="18.75" customHeight="1" x14ac:dyDescent="0.4">
      <c r="A15" s="22"/>
      <c r="B15" s="25" t="s">
        <v>78</v>
      </c>
      <c r="C15" s="25" t="s">
        <v>85</v>
      </c>
      <c r="D15" s="31"/>
    </row>
    <row r="16" spans="1:4" ht="21.75" customHeight="1" x14ac:dyDescent="0.4">
      <c r="A16" s="22"/>
      <c r="B16" s="22"/>
      <c r="C16" s="32" t="s">
        <v>28</v>
      </c>
      <c r="D16" s="107"/>
    </row>
    <row r="17" spans="1:4" x14ac:dyDescent="0.4">
      <c r="A17" s="109" t="s">
        <v>100</v>
      </c>
      <c r="B17" s="109"/>
      <c r="C17" s="109"/>
      <c r="D17" s="109"/>
    </row>
    <row r="18" spans="1:4" s="23" customFormat="1" ht="20.25" customHeight="1" x14ac:dyDescent="0.4">
      <c r="C18" s="22"/>
      <c r="D18" s="22"/>
    </row>
    <row r="19" spans="1:4" s="23" customFormat="1" ht="20.25" customHeight="1" x14ac:dyDescent="0.4">
      <c r="C19" s="22"/>
      <c r="D19" s="22"/>
    </row>
    <row r="20" spans="1:4" s="23" customFormat="1" ht="20.25" customHeight="1" x14ac:dyDescent="0.4">
      <c r="C20" s="22"/>
      <c r="D20" s="22"/>
    </row>
    <row r="21" spans="1:4" s="23" customFormat="1" ht="20.25" customHeight="1" x14ac:dyDescent="0.4">
      <c r="C21" s="22"/>
      <c r="D21" s="22"/>
    </row>
    <row r="22" spans="1:4" s="23" customFormat="1" ht="22.5" customHeight="1" x14ac:dyDescent="0.4">
      <c r="C22" s="22"/>
      <c r="D22" s="22"/>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9"/>
  <sheetViews>
    <sheetView topLeftCell="A10" workbookViewId="0">
      <selection activeCell="D20" sqref="D20"/>
    </sheetView>
  </sheetViews>
  <sheetFormatPr defaultRowHeight="18.75" x14ac:dyDescent="0.4"/>
  <cols>
    <col min="1" max="1" width="9" style="59" customWidth="1"/>
    <col min="2" max="2" width="4.875" style="59" customWidth="1"/>
    <col min="3" max="3" width="12.625" style="59" customWidth="1"/>
    <col min="4" max="4" width="8.25" style="59" customWidth="1"/>
    <col min="5" max="5" width="5.5" style="59" bestFit="1" customWidth="1"/>
    <col min="6" max="6" width="2.25" style="59" customWidth="1"/>
    <col min="7" max="7" width="3.125" style="59" customWidth="1"/>
    <col min="8" max="8" width="3.375" style="59" customWidth="1"/>
    <col min="9" max="9" width="3.75" style="59" bestFit="1" customWidth="1"/>
    <col min="10" max="10" width="11.75" style="59" bestFit="1" customWidth="1"/>
    <col min="11" max="11" width="3.375" style="59" bestFit="1" customWidth="1"/>
    <col min="12" max="12" width="9.25" style="59" bestFit="1" customWidth="1"/>
    <col min="13" max="13" width="3.375" style="59" bestFit="1" customWidth="1"/>
    <col min="14" max="15" width="9" style="59"/>
    <col min="16" max="16" width="27.625" style="59" bestFit="1" customWidth="1"/>
    <col min="17" max="16384" width="9" style="59"/>
  </cols>
  <sheetData>
    <row r="2" spans="1:16" ht="18.75" customHeight="1" x14ac:dyDescent="0.4">
      <c r="A2" s="156" t="s">
        <v>49</v>
      </c>
      <c r="B2" s="156"/>
      <c r="C2" s="156"/>
      <c r="D2" s="156"/>
      <c r="E2" s="156"/>
      <c r="F2" s="156"/>
      <c r="G2" s="156"/>
      <c r="H2" s="156"/>
      <c r="I2" s="156"/>
      <c r="J2" s="156"/>
      <c r="K2" s="156"/>
      <c r="L2" s="156"/>
      <c r="M2" s="156"/>
      <c r="N2" s="58"/>
      <c r="O2" s="58"/>
      <c r="P2" s="58"/>
    </row>
    <row r="3" spans="1:16" ht="15.75" customHeight="1" thickBot="1" x14ac:dyDescent="0.45">
      <c r="I3" s="157" t="s">
        <v>50</v>
      </c>
      <c r="J3" s="157"/>
      <c r="K3" s="157"/>
      <c r="L3" s="158" t="s">
        <v>51</v>
      </c>
      <c r="M3" s="158"/>
    </row>
    <row r="4" spans="1:16" ht="33.75" customHeight="1" thickBot="1" x14ac:dyDescent="0.45">
      <c r="A4" s="159" t="s">
        <v>52</v>
      </c>
      <c r="B4" s="160"/>
      <c r="C4" s="160"/>
      <c r="D4" s="161"/>
      <c r="E4" s="60"/>
      <c r="F4" s="61" t="s">
        <v>17</v>
      </c>
      <c r="G4" s="60"/>
      <c r="H4" s="62" t="s">
        <v>53</v>
      </c>
      <c r="I4" s="63" t="s">
        <v>54</v>
      </c>
      <c r="J4" s="64"/>
      <c r="K4" s="65" t="s">
        <v>9</v>
      </c>
      <c r="L4" s="66"/>
      <c r="M4" s="67" t="s">
        <v>9</v>
      </c>
    </row>
    <row r="5" spans="1:16" ht="33.75" customHeight="1" x14ac:dyDescent="0.4">
      <c r="A5" s="162" t="s">
        <v>55</v>
      </c>
      <c r="B5" s="163"/>
      <c r="C5" s="163"/>
      <c r="D5" s="164"/>
      <c r="E5" s="68"/>
      <c r="F5" s="69" t="s">
        <v>17</v>
      </c>
      <c r="G5" s="68"/>
      <c r="H5" s="70" t="s">
        <v>53</v>
      </c>
      <c r="I5" s="71" t="s">
        <v>56</v>
      </c>
      <c r="J5" s="72"/>
      <c r="K5" s="73" t="s">
        <v>9</v>
      </c>
      <c r="L5" s="74"/>
      <c r="M5" s="75" t="s">
        <v>9</v>
      </c>
    </row>
    <row r="6" spans="1:16" ht="33.75" customHeight="1" thickBot="1" x14ac:dyDescent="0.45">
      <c r="A6" s="153" t="s">
        <v>57</v>
      </c>
      <c r="B6" s="154"/>
      <c r="C6" s="154"/>
      <c r="D6" s="155"/>
      <c r="E6" s="76"/>
      <c r="F6" s="77" t="s">
        <v>17</v>
      </c>
      <c r="G6" s="76"/>
      <c r="H6" s="78" t="s">
        <v>53</v>
      </c>
      <c r="I6" s="79" t="s">
        <v>58</v>
      </c>
      <c r="J6" s="80"/>
      <c r="K6" s="81" t="s">
        <v>9</v>
      </c>
      <c r="L6" s="82"/>
      <c r="M6" s="83" t="s">
        <v>9</v>
      </c>
    </row>
    <row r="7" spans="1:16" ht="33.75" customHeight="1" thickBot="1" x14ac:dyDescent="0.45">
      <c r="A7" s="142" t="s">
        <v>59</v>
      </c>
      <c r="B7" s="143"/>
      <c r="C7" s="143"/>
      <c r="D7" s="143"/>
      <c r="E7" s="143"/>
      <c r="F7" s="143"/>
      <c r="G7" s="143"/>
      <c r="H7" s="144"/>
      <c r="I7" s="84" t="s">
        <v>60</v>
      </c>
      <c r="J7" s="102" t="str">
        <f>IF(OR(J5="",J6=""),"",SUM(J5:J6))</f>
        <v/>
      </c>
      <c r="K7" s="103" t="s">
        <v>9</v>
      </c>
      <c r="L7" s="102" t="str">
        <f>IF(OR(L5="",L6=""),"",SUM(L5:L6))</f>
        <v/>
      </c>
      <c r="M7" s="104" t="s">
        <v>9</v>
      </c>
    </row>
    <row r="8" spans="1:16" ht="16.5" customHeight="1" x14ac:dyDescent="0.4">
      <c r="A8" s="124" t="s">
        <v>61</v>
      </c>
      <c r="B8" s="125"/>
      <c r="C8" s="125"/>
      <c r="D8" s="125"/>
      <c r="E8" s="125"/>
      <c r="F8" s="125"/>
      <c r="G8" s="125"/>
      <c r="H8" s="145"/>
      <c r="I8" s="147" t="s">
        <v>62</v>
      </c>
      <c r="J8" s="149"/>
      <c r="K8" s="151" t="s">
        <v>9</v>
      </c>
      <c r="L8" s="139"/>
      <c r="M8" s="136" t="s">
        <v>9</v>
      </c>
    </row>
    <row r="9" spans="1:16" ht="16.5" customHeight="1" thickBot="1" x14ac:dyDescent="0.45">
      <c r="A9" s="126"/>
      <c r="B9" s="127"/>
      <c r="C9" s="127"/>
      <c r="D9" s="127"/>
      <c r="E9" s="127"/>
      <c r="F9" s="127"/>
      <c r="G9" s="127"/>
      <c r="H9" s="146"/>
      <c r="I9" s="148"/>
      <c r="J9" s="150"/>
      <c r="K9" s="152"/>
      <c r="L9" s="140"/>
      <c r="M9" s="137"/>
    </row>
    <row r="10" spans="1:16" ht="15" customHeight="1" thickBot="1" x14ac:dyDescent="0.45">
      <c r="A10" s="138"/>
      <c r="B10" s="138"/>
      <c r="C10" s="138"/>
      <c r="D10" s="138"/>
      <c r="E10" s="85"/>
      <c r="F10" s="85"/>
      <c r="G10" s="85"/>
      <c r="H10" s="85"/>
      <c r="I10" s="86"/>
      <c r="J10" s="87"/>
      <c r="K10" s="88"/>
      <c r="L10" s="87"/>
      <c r="M10" s="88"/>
    </row>
    <row r="11" spans="1:16" ht="16.5" customHeight="1" x14ac:dyDescent="0.4">
      <c r="A11" s="124" t="s">
        <v>63</v>
      </c>
      <c r="B11" s="125"/>
      <c r="C11" s="125"/>
      <c r="D11" s="125"/>
      <c r="E11" s="128" t="s">
        <v>64</v>
      </c>
      <c r="F11" s="128"/>
      <c r="G11" s="129" t="s">
        <v>65</v>
      </c>
      <c r="H11" s="130"/>
      <c r="I11" s="133" t="s">
        <v>66</v>
      </c>
      <c r="J11" s="119" t="str">
        <f>IF(OR(J8="",J4=""),"",ROUNDDOWN(((J8-J4)/J8)*100,2))</f>
        <v/>
      </c>
      <c r="K11" s="117" t="s">
        <v>67</v>
      </c>
      <c r="L11" s="119" t="str">
        <f>IF(OR(L8="",L4=""),"",ROUNDDOWN(((L8-L4)/L8)*100,2))</f>
        <v/>
      </c>
      <c r="M11" s="121" t="s">
        <v>67</v>
      </c>
    </row>
    <row r="12" spans="1:16" ht="16.5" customHeight="1" thickBot="1" x14ac:dyDescent="0.45">
      <c r="A12" s="126"/>
      <c r="B12" s="127"/>
      <c r="C12" s="127"/>
      <c r="D12" s="127"/>
      <c r="E12" s="141" t="s">
        <v>68</v>
      </c>
      <c r="F12" s="141"/>
      <c r="G12" s="131"/>
      <c r="H12" s="132"/>
      <c r="I12" s="134"/>
      <c r="J12" s="120"/>
      <c r="K12" s="118"/>
      <c r="L12" s="120"/>
      <c r="M12" s="122"/>
    </row>
    <row r="13" spans="1:16" ht="6" customHeight="1" thickBot="1" x14ac:dyDescent="0.45">
      <c r="A13" s="89"/>
      <c r="B13" s="89"/>
      <c r="C13" s="89"/>
      <c r="D13" s="89"/>
      <c r="E13" s="90"/>
      <c r="F13" s="90"/>
      <c r="G13" s="91"/>
      <c r="H13" s="91"/>
      <c r="I13" s="92"/>
      <c r="J13" s="99"/>
      <c r="K13" s="88"/>
      <c r="L13" s="99"/>
      <c r="M13" s="88"/>
    </row>
    <row r="14" spans="1:16" ht="16.5" customHeight="1" x14ac:dyDescent="0.4">
      <c r="A14" s="124" t="s">
        <v>69</v>
      </c>
      <c r="B14" s="125"/>
      <c r="C14" s="125"/>
      <c r="D14" s="128" t="s">
        <v>70</v>
      </c>
      <c r="E14" s="128"/>
      <c r="F14" s="128"/>
      <c r="G14" s="129" t="s">
        <v>65</v>
      </c>
      <c r="H14" s="130"/>
      <c r="I14" s="133" t="s">
        <v>66</v>
      </c>
      <c r="J14" s="119" t="str">
        <f>IF(OR(J4="",J5="",J6="",J8=""),"",ROUNDDOWN((((J8*3)-SUM(J4:J6))/(J8*3)*100),2))</f>
        <v/>
      </c>
      <c r="K14" s="117" t="s">
        <v>71</v>
      </c>
      <c r="L14" s="119" t="str">
        <f>IF(OR(L4="",L5="",L6="",L8=""),"",ROUNDDOWN(((L8*3)-SUM(L4:L6))/(L8*3)*100,2))</f>
        <v/>
      </c>
      <c r="M14" s="121" t="s">
        <v>67</v>
      </c>
    </row>
    <row r="15" spans="1:16" ht="16.5" customHeight="1" thickBot="1" x14ac:dyDescent="0.45">
      <c r="A15" s="126"/>
      <c r="B15" s="127"/>
      <c r="C15" s="127"/>
      <c r="D15" s="123" t="s">
        <v>72</v>
      </c>
      <c r="E15" s="123"/>
      <c r="F15" s="123"/>
      <c r="G15" s="131"/>
      <c r="H15" s="132"/>
      <c r="I15" s="134"/>
      <c r="J15" s="120"/>
      <c r="K15" s="118"/>
      <c r="L15" s="120"/>
      <c r="M15" s="122"/>
    </row>
    <row r="16" spans="1:16" ht="26.25" customHeight="1" x14ac:dyDescent="0.4">
      <c r="A16" s="89"/>
      <c r="B16" s="89"/>
      <c r="C16" s="89"/>
      <c r="D16" s="89"/>
      <c r="E16" s="90"/>
      <c r="F16" s="90"/>
      <c r="G16" s="94"/>
      <c r="H16" s="94"/>
      <c r="I16" s="95"/>
      <c r="J16" s="93"/>
      <c r="K16" s="88"/>
      <c r="L16" s="93"/>
      <c r="M16" s="88"/>
    </row>
    <row r="17" spans="2:13" ht="22.5" customHeight="1" x14ac:dyDescent="0.4">
      <c r="C17" s="96" t="s">
        <v>1</v>
      </c>
      <c r="D17" s="135"/>
      <c r="E17" s="135"/>
      <c r="F17" s="135"/>
      <c r="G17" s="135"/>
      <c r="H17" s="135"/>
      <c r="I17" s="135"/>
      <c r="J17" s="135"/>
      <c r="K17" s="135"/>
      <c r="L17" s="135"/>
      <c r="M17" s="135"/>
    </row>
    <row r="18" spans="2:13" ht="22.5" customHeight="1" x14ac:dyDescent="0.4">
      <c r="C18" s="96" t="s">
        <v>73</v>
      </c>
      <c r="D18" s="115"/>
      <c r="E18" s="115"/>
      <c r="F18" s="115"/>
      <c r="G18" s="115"/>
      <c r="H18" s="115"/>
      <c r="I18" s="115"/>
      <c r="J18" s="115"/>
      <c r="K18" s="115"/>
      <c r="L18" s="116"/>
      <c r="M18" s="116"/>
    </row>
    <row r="19" spans="2:13" ht="22.5" customHeight="1" x14ac:dyDescent="0.4">
      <c r="B19" s="88"/>
      <c r="C19" s="96" t="s">
        <v>2</v>
      </c>
      <c r="D19" s="115"/>
      <c r="E19" s="115"/>
      <c r="F19" s="115"/>
      <c r="G19" s="115"/>
      <c r="H19" s="115"/>
      <c r="I19" s="115"/>
      <c r="J19" s="115"/>
      <c r="K19" s="115"/>
      <c r="L19" s="116"/>
      <c r="M19" s="116"/>
    </row>
  </sheetData>
  <mergeCells count="35">
    <mergeCell ref="A6:D6"/>
    <mergeCell ref="A2:M2"/>
    <mergeCell ref="I3:K3"/>
    <mergeCell ref="L3:M3"/>
    <mergeCell ref="A4:D4"/>
    <mergeCell ref="A5:D5"/>
    <mergeCell ref="A7:H7"/>
    <mergeCell ref="A8:H9"/>
    <mergeCell ref="I8:I9"/>
    <mergeCell ref="J8:J9"/>
    <mergeCell ref="K8:K9"/>
    <mergeCell ref="M8:M9"/>
    <mergeCell ref="A10:D10"/>
    <mergeCell ref="A11:D12"/>
    <mergeCell ref="E11:F11"/>
    <mergeCell ref="G11:H12"/>
    <mergeCell ref="I11:I12"/>
    <mergeCell ref="J11:J12"/>
    <mergeCell ref="K11:K12"/>
    <mergeCell ref="L11:L12"/>
    <mergeCell ref="M11:M12"/>
    <mergeCell ref="L8:L9"/>
    <mergeCell ref="E12:F12"/>
    <mergeCell ref="A14:C15"/>
    <mergeCell ref="D14:F14"/>
    <mergeCell ref="G14:H15"/>
    <mergeCell ref="I14:I15"/>
    <mergeCell ref="D17:M17"/>
    <mergeCell ref="D18:M18"/>
    <mergeCell ref="D19:M19"/>
    <mergeCell ref="K14:K15"/>
    <mergeCell ref="L14:L15"/>
    <mergeCell ref="M14:M15"/>
    <mergeCell ref="D15:F15"/>
    <mergeCell ref="J14:J15"/>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G51" sqref="G51"/>
    </sheetView>
  </sheetViews>
  <sheetFormatPr defaultRowHeight="18.75" x14ac:dyDescent="0.4"/>
  <cols>
    <col min="1" max="1" width="6.375" style="2" customWidth="1"/>
    <col min="2" max="3" width="7.25" style="2" customWidth="1"/>
    <col min="4" max="4" width="6.125" style="2" customWidth="1"/>
    <col min="5" max="5" width="6.5" style="2" customWidth="1"/>
    <col min="6" max="6" width="10.125" style="2" customWidth="1"/>
    <col min="7" max="7" width="6.5" style="2" customWidth="1"/>
    <col min="8" max="8" width="6.375" style="2" customWidth="1"/>
    <col min="9" max="9" width="4.5" style="2" customWidth="1"/>
    <col min="10" max="10" width="6.75" style="2" bestFit="1" customWidth="1"/>
    <col min="11" max="12" width="4.5" style="2" customWidth="1"/>
    <col min="13" max="13" width="4.75" style="2" customWidth="1"/>
    <col min="14" max="14" width="2.625" style="2" customWidth="1"/>
    <col min="15" max="15" width="10.625" style="2" customWidth="1"/>
    <col min="16" max="16" width="16.125" style="2" customWidth="1"/>
    <col min="17" max="16384" width="9" style="2"/>
  </cols>
  <sheetData>
    <row r="1" spans="1:16" ht="17.25" customHeight="1" x14ac:dyDescent="0.4">
      <c r="A1" s="184" t="s">
        <v>24</v>
      </c>
      <c r="B1" s="184"/>
      <c r="C1" s="184"/>
      <c r="D1" s="184"/>
      <c r="E1" s="185"/>
      <c r="F1" s="185"/>
      <c r="G1" s="185"/>
      <c r="H1" s="185"/>
      <c r="I1" s="185"/>
      <c r="J1" s="185"/>
      <c r="K1" s="185"/>
      <c r="L1" s="185"/>
      <c r="M1" s="185"/>
      <c r="N1" s="185"/>
    </row>
    <row r="2" spans="1:16" ht="17.25" customHeight="1" x14ac:dyDescent="0.4">
      <c r="A2" s="186"/>
      <c r="B2" s="187"/>
      <c r="C2" s="187"/>
      <c r="D2" s="188"/>
      <c r="E2" s="189"/>
      <c r="F2" s="190"/>
      <c r="G2" s="190"/>
      <c r="H2" s="190"/>
      <c r="I2" s="191"/>
      <c r="J2" s="191"/>
      <c r="K2" s="191"/>
      <c r="L2" s="191"/>
      <c r="M2" s="191"/>
      <c r="N2" s="191"/>
    </row>
    <row r="3" spans="1:16" ht="17.25" customHeight="1" x14ac:dyDescent="0.4">
      <c r="A3" s="192"/>
      <c r="B3" s="192"/>
      <c r="C3" s="192"/>
      <c r="D3" s="192"/>
      <c r="E3" s="190"/>
      <c r="F3" s="190"/>
      <c r="G3" s="190"/>
      <c r="H3" s="190"/>
      <c r="I3" s="191"/>
      <c r="J3" s="191"/>
      <c r="K3" s="191"/>
      <c r="L3" s="191"/>
      <c r="M3" s="191"/>
      <c r="N3" s="191"/>
    </row>
    <row r="4" spans="1:16" ht="19.5" thickBot="1" x14ac:dyDescent="0.45">
      <c r="A4" s="2" t="s">
        <v>39</v>
      </c>
    </row>
    <row r="5" spans="1:16" x14ac:dyDescent="0.4">
      <c r="A5" s="173" t="s">
        <v>40</v>
      </c>
      <c r="B5" s="174"/>
      <c r="C5" s="174"/>
      <c r="D5" s="174"/>
      <c r="E5" s="174"/>
      <c r="F5" s="174"/>
      <c r="G5" s="174"/>
      <c r="H5" s="174"/>
      <c r="I5" s="174"/>
      <c r="J5" s="174"/>
      <c r="K5" s="174"/>
      <c r="L5" s="174"/>
      <c r="M5" s="174"/>
      <c r="N5" s="175"/>
      <c r="O5" s="3"/>
    </row>
    <row r="6" spans="1:16" x14ac:dyDescent="0.4">
      <c r="A6" s="45"/>
      <c r="G6" s="7"/>
      <c r="H6" s="97"/>
      <c r="I6" s="35" t="s">
        <v>17</v>
      </c>
      <c r="J6" s="97"/>
      <c r="K6" s="35" t="s">
        <v>16</v>
      </c>
      <c r="L6" s="97"/>
      <c r="M6" s="35" t="s">
        <v>15</v>
      </c>
      <c r="N6" s="46"/>
    </row>
    <row r="7" spans="1:16" x14ac:dyDescent="0.4">
      <c r="A7" s="45" t="s">
        <v>87</v>
      </c>
      <c r="N7" s="47"/>
    </row>
    <row r="8" spans="1:16" ht="15" customHeight="1" x14ac:dyDescent="0.4">
      <c r="A8" s="45"/>
      <c r="F8" s="2" t="s">
        <v>0</v>
      </c>
      <c r="N8" s="47"/>
    </row>
    <row r="9" spans="1:16" x14ac:dyDescent="0.4">
      <c r="A9" s="45"/>
      <c r="F9" s="5" t="s">
        <v>14</v>
      </c>
      <c r="G9" s="176" t="str">
        <f>IF(計算書⑪!D17="","",計算書⑪!D17)</f>
        <v/>
      </c>
      <c r="H9" s="176"/>
      <c r="I9" s="176"/>
      <c r="J9" s="176"/>
      <c r="K9" s="176"/>
      <c r="L9" s="176"/>
      <c r="M9" s="176"/>
      <c r="N9" s="47"/>
    </row>
    <row r="10" spans="1:16" x14ac:dyDescent="0.4">
      <c r="A10" s="45"/>
      <c r="F10" s="3" t="s">
        <v>1</v>
      </c>
      <c r="G10" s="176" t="str">
        <f>IF(計算書⑪!D18="","",計算書⑪!D18)</f>
        <v/>
      </c>
      <c r="H10" s="176"/>
      <c r="I10" s="176"/>
      <c r="J10" s="176"/>
      <c r="K10" s="176"/>
      <c r="L10" s="176"/>
      <c r="M10" s="176"/>
      <c r="N10" s="47"/>
      <c r="P10" s="11"/>
    </row>
    <row r="11" spans="1:16" x14ac:dyDescent="0.4">
      <c r="A11" s="45"/>
      <c r="F11" s="3" t="s">
        <v>2</v>
      </c>
      <c r="G11" s="176" t="str">
        <f>IF(計算書⑪!D19="","",計算書⑪!D19)</f>
        <v/>
      </c>
      <c r="H11" s="176"/>
      <c r="I11" s="176"/>
      <c r="J11" s="176"/>
      <c r="K11" s="176"/>
      <c r="L11" s="176"/>
      <c r="M11" s="176"/>
      <c r="N11" s="47"/>
    </row>
    <row r="12" spans="1:16" ht="7.5" customHeight="1" x14ac:dyDescent="0.4">
      <c r="A12" s="45"/>
      <c r="F12" s="1"/>
      <c r="N12" s="47"/>
    </row>
    <row r="13" spans="1:16" ht="17.25" customHeight="1" x14ac:dyDescent="0.4">
      <c r="A13" s="45" t="s">
        <v>18</v>
      </c>
      <c r="B13" s="177"/>
      <c r="C13" s="177"/>
      <c r="D13" s="2" t="s">
        <v>32</v>
      </c>
      <c r="N13" s="47"/>
    </row>
    <row r="14" spans="1:16" ht="17.25" customHeight="1" x14ac:dyDescent="0.4">
      <c r="A14" s="45" t="s">
        <v>48</v>
      </c>
      <c r="E14" s="3"/>
      <c r="F14" s="3"/>
      <c r="N14" s="47"/>
    </row>
    <row r="15" spans="1:16" ht="17.25" customHeight="1" x14ac:dyDescent="0.4">
      <c r="A15" s="45" t="s">
        <v>33</v>
      </c>
      <c r="N15" s="47"/>
    </row>
    <row r="16" spans="1:16" ht="3" customHeight="1" x14ac:dyDescent="0.4">
      <c r="A16" s="48"/>
      <c r="N16" s="47"/>
    </row>
    <row r="17" spans="1:15" ht="15" customHeight="1" x14ac:dyDescent="0.4">
      <c r="A17" s="178" t="s">
        <v>3</v>
      </c>
      <c r="B17" s="179"/>
      <c r="C17" s="179"/>
      <c r="D17" s="179"/>
      <c r="E17" s="179"/>
      <c r="F17" s="179"/>
      <c r="G17" s="179"/>
      <c r="H17" s="179"/>
      <c r="I17" s="179"/>
      <c r="J17" s="179"/>
      <c r="K17" s="179"/>
      <c r="L17" s="179"/>
      <c r="M17" s="179"/>
      <c r="N17" s="180"/>
      <c r="O17" s="3"/>
    </row>
    <row r="18" spans="1:15" ht="15" customHeight="1" x14ac:dyDescent="0.4">
      <c r="A18" s="45" t="s">
        <v>19</v>
      </c>
      <c r="G18" s="35"/>
      <c r="H18" s="35"/>
      <c r="I18" s="35"/>
      <c r="J18" s="35"/>
      <c r="K18" s="35"/>
      <c r="L18" s="35"/>
      <c r="M18" s="35"/>
      <c r="N18" s="46"/>
    </row>
    <row r="19" spans="1:15" ht="19.5" x14ac:dyDescent="0.35">
      <c r="A19" s="45" t="s">
        <v>34</v>
      </c>
      <c r="B19" s="42"/>
      <c r="C19" s="43"/>
      <c r="E19" s="20" t="s">
        <v>7</v>
      </c>
      <c r="F19" s="171" t="s">
        <v>4</v>
      </c>
      <c r="G19" s="181" t="s">
        <v>29</v>
      </c>
      <c r="H19" s="181"/>
      <c r="I19" s="181"/>
      <c r="J19" s="181"/>
      <c r="K19" s="182" t="str">
        <f>IF(計算書⑪!J11="","",計算書⑪!J11)</f>
        <v/>
      </c>
      <c r="L19" s="182"/>
      <c r="M19" s="9" t="s">
        <v>20</v>
      </c>
      <c r="N19" s="46"/>
    </row>
    <row r="20" spans="1:15" ht="19.5" x14ac:dyDescent="0.4">
      <c r="A20" s="45"/>
      <c r="B20" s="21"/>
      <c r="C20" s="43"/>
      <c r="E20" s="21" t="s">
        <v>8</v>
      </c>
      <c r="F20" s="171"/>
      <c r="G20" s="183" t="s">
        <v>21</v>
      </c>
      <c r="H20" s="183"/>
      <c r="I20" s="183"/>
      <c r="J20" s="183"/>
      <c r="K20" s="172" t="str">
        <f>IF(計算書⑪!L11="","",計算書⑪!L11)</f>
        <v/>
      </c>
      <c r="L20" s="172"/>
      <c r="M20" s="9" t="s">
        <v>20</v>
      </c>
      <c r="N20" s="47"/>
    </row>
    <row r="21" spans="1:15" ht="3.75" customHeight="1" x14ac:dyDescent="0.4">
      <c r="A21" s="45"/>
      <c r="B21" s="21"/>
      <c r="C21" s="43"/>
      <c r="E21" s="21"/>
      <c r="F21" s="36"/>
      <c r="G21" s="34"/>
      <c r="H21" s="34"/>
      <c r="I21" s="34"/>
      <c r="J21" s="34"/>
      <c r="K21" s="39"/>
      <c r="L21" s="39"/>
      <c r="M21" s="7"/>
      <c r="N21" s="47"/>
    </row>
    <row r="22" spans="1:15" ht="19.5" x14ac:dyDescent="0.4">
      <c r="A22" s="45"/>
      <c r="B22" s="44" t="s">
        <v>38</v>
      </c>
      <c r="G22" s="33" t="s">
        <v>30</v>
      </c>
      <c r="H22" s="33"/>
      <c r="I22" s="33"/>
      <c r="J22" s="167" t="str">
        <f>IF(計算書⑪!J4="","",計算書⑪!J4)</f>
        <v/>
      </c>
      <c r="K22" s="167"/>
      <c r="L22" s="167"/>
      <c r="M22" s="9" t="s">
        <v>9</v>
      </c>
      <c r="N22" s="47"/>
    </row>
    <row r="23" spans="1:15" ht="19.5" x14ac:dyDescent="0.4">
      <c r="A23" s="45"/>
      <c r="G23" s="55" t="s">
        <v>22</v>
      </c>
      <c r="H23" s="12"/>
      <c r="I23" s="12"/>
      <c r="J23" s="168" t="str">
        <f>IF(計算書⑪!L4="","",計算書⑪!L4)</f>
        <v/>
      </c>
      <c r="K23" s="168"/>
      <c r="L23" s="168"/>
      <c r="M23" s="9" t="s">
        <v>9</v>
      </c>
      <c r="N23" s="47"/>
    </row>
    <row r="24" spans="1:15" ht="3.75" customHeight="1" x14ac:dyDescent="0.4">
      <c r="A24" s="45"/>
      <c r="G24" s="36"/>
      <c r="H24" s="36"/>
      <c r="I24" s="36"/>
      <c r="J24" s="98"/>
      <c r="K24" s="98"/>
      <c r="L24" s="98"/>
      <c r="M24" s="7"/>
      <c r="N24" s="47"/>
    </row>
    <row r="25" spans="1:15" ht="19.5" x14ac:dyDescent="0.4">
      <c r="A25" s="45"/>
      <c r="B25" s="44" t="s">
        <v>41</v>
      </c>
      <c r="G25" s="33" t="s">
        <v>30</v>
      </c>
      <c r="H25" s="13"/>
      <c r="I25" s="13"/>
      <c r="J25" s="167" t="str">
        <f>IF(計算書⑪!J8="","",計算書⑪!J8)</f>
        <v/>
      </c>
      <c r="K25" s="167"/>
      <c r="L25" s="167"/>
      <c r="M25" s="9" t="s">
        <v>9</v>
      </c>
      <c r="N25" s="47"/>
    </row>
    <row r="26" spans="1:15" ht="19.5" x14ac:dyDescent="0.4">
      <c r="A26" s="45"/>
      <c r="G26" s="55" t="s">
        <v>22</v>
      </c>
      <c r="H26" s="12"/>
      <c r="I26" s="12"/>
      <c r="J26" s="168" t="str">
        <f>IF(計算書⑪!L8="","",計算書⑪!L8)</f>
        <v/>
      </c>
      <c r="K26" s="168"/>
      <c r="L26" s="168"/>
      <c r="M26" s="9" t="s">
        <v>9</v>
      </c>
      <c r="N26" s="47"/>
    </row>
    <row r="27" spans="1:15" x14ac:dyDescent="0.4">
      <c r="A27" s="45" t="s">
        <v>35</v>
      </c>
      <c r="G27" s="35"/>
      <c r="H27" s="35"/>
      <c r="I27" s="35"/>
      <c r="J27" s="35"/>
      <c r="K27" s="35"/>
      <c r="L27" s="35"/>
      <c r="M27" s="35"/>
      <c r="N27" s="46"/>
    </row>
    <row r="28" spans="1:15" ht="3.75" customHeight="1" x14ac:dyDescent="0.4">
      <c r="A28" s="45"/>
      <c r="G28" s="35"/>
      <c r="H28" s="35"/>
      <c r="I28" s="35"/>
      <c r="J28" s="35"/>
      <c r="K28" s="35"/>
      <c r="L28" s="35"/>
      <c r="M28" s="35"/>
      <c r="N28" s="46"/>
    </row>
    <row r="29" spans="1:15" ht="19.5" x14ac:dyDescent="0.35">
      <c r="A29" s="45"/>
      <c r="B29" s="169" t="s">
        <v>86</v>
      </c>
      <c r="C29" s="169"/>
      <c r="D29" s="171" t="s">
        <v>4</v>
      </c>
      <c r="G29" s="56" t="s">
        <v>29</v>
      </c>
      <c r="H29" s="3"/>
      <c r="J29" s="100" t="str">
        <f>IF(計算書⑪!J14="","",計算書⑪!J14)</f>
        <v/>
      </c>
      <c r="M29" s="7" t="s">
        <v>36</v>
      </c>
      <c r="N29" s="46"/>
      <c r="O29" s="37"/>
    </row>
    <row r="30" spans="1:15" ht="19.5" x14ac:dyDescent="0.4">
      <c r="A30" s="45"/>
      <c r="B30" s="170" t="s">
        <v>42</v>
      </c>
      <c r="C30" s="170"/>
      <c r="D30" s="171"/>
      <c r="G30" s="57" t="s">
        <v>21</v>
      </c>
      <c r="H30" s="38"/>
      <c r="I30" s="172" t="str">
        <f>IF(計算書⑪!L14="","",計算書⑪!L14)</f>
        <v/>
      </c>
      <c r="J30" s="172"/>
      <c r="K30" s="40"/>
      <c r="L30" s="40"/>
      <c r="M30" s="41" t="s">
        <v>36</v>
      </c>
      <c r="N30" s="47"/>
    </row>
    <row r="31" spans="1:15" ht="3.75" customHeight="1" x14ac:dyDescent="0.4">
      <c r="A31" s="45"/>
      <c r="N31" s="47"/>
    </row>
    <row r="32" spans="1:15" ht="19.5" x14ac:dyDescent="0.4">
      <c r="A32" s="45"/>
      <c r="B32" s="44" t="s">
        <v>37</v>
      </c>
      <c r="G32" s="33" t="s">
        <v>30</v>
      </c>
      <c r="H32" s="33"/>
      <c r="I32" s="33"/>
      <c r="J32" s="167" t="str">
        <f>IF(計算書⑪!J7="","",計算書⑪!J7)</f>
        <v/>
      </c>
      <c r="K32" s="167"/>
      <c r="L32" s="167"/>
      <c r="M32" s="9" t="s">
        <v>9</v>
      </c>
      <c r="N32" s="47"/>
    </row>
    <row r="33" spans="1:18" ht="19.5" x14ac:dyDescent="0.4">
      <c r="A33" s="45"/>
      <c r="G33" s="55" t="s">
        <v>22</v>
      </c>
      <c r="H33" s="12"/>
      <c r="I33" s="12"/>
      <c r="J33" s="168" t="str">
        <f>IF(計算書⑪!L7="","",計算書⑪!L7)</f>
        <v/>
      </c>
      <c r="K33" s="168"/>
      <c r="L33" s="168"/>
      <c r="M33" s="9" t="s">
        <v>9</v>
      </c>
      <c r="N33" s="47"/>
    </row>
    <row r="34" spans="1:18" ht="7.5" customHeight="1" thickBot="1" x14ac:dyDescent="0.45">
      <c r="A34" s="49"/>
      <c r="B34" s="50"/>
      <c r="C34" s="50"/>
      <c r="D34" s="50"/>
      <c r="E34" s="50"/>
      <c r="F34" s="50"/>
      <c r="G34" s="51"/>
      <c r="H34" s="51"/>
      <c r="I34" s="51"/>
      <c r="J34" s="52"/>
      <c r="K34" s="52"/>
      <c r="L34" s="52"/>
      <c r="M34" s="53"/>
      <c r="N34" s="54"/>
    </row>
    <row r="35" spans="1:18" ht="7.5" customHeight="1" x14ac:dyDescent="0.4">
      <c r="G35" s="8"/>
      <c r="H35" s="8"/>
      <c r="I35" s="8"/>
      <c r="J35" s="14"/>
      <c r="K35" s="14"/>
      <c r="L35" s="14"/>
      <c r="M35" s="7"/>
    </row>
    <row r="36" spans="1:18" s="15" customFormat="1" ht="15" customHeight="1" x14ac:dyDescent="0.4">
      <c r="A36" s="165" t="s">
        <v>43</v>
      </c>
      <c r="B36" s="165"/>
      <c r="C36" s="165"/>
      <c r="D36" s="165"/>
      <c r="E36" s="165"/>
      <c r="F36" s="165"/>
      <c r="G36" s="165"/>
      <c r="H36" s="165"/>
      <c r="I36" s="165"/>
      <c r="J36" s="165"/>
      <c r="K36" s="165"/>
      <c r="L36" s="165"/>
      <c r="M36" s="165"/>
    </row>
    <row r="37" spans="1:18" s="15" customFormat="1" ht="15" customHeight="1" x14ac:dyDescent="0.4">
      <c r="B37" s="15" t="s">
        <v>44</v>
      </c>
      <c r="G37" s="16"/>
      <c r="H37" s="16"/>
      <c r="I37" s="16"/>
      <c r="J37" s="17"/>
      <c r="K37" s="17"/>
      <c r="L37" s="17"/>
      <c r="M37" s="18"/>
    </row>
    <row r="38" spans="1:18" s="15" customFormat="1" ht="15" customHeight="1" x14ac:dyDescent="0.4">
      <c r="B38" s="15" t="s">
        <v>45</v>
      </c>
      <c r="G38" s="16"/>
      <c r="H38" s="16"/>
      <c r="I38" s="16"/>
      <c r="J38" s="17"/>
      <c r="K38" s="17"/>
      <c r="L38" s="17"/>
      <c r="M38" s="18"/>
    </row>
    <row r="39" spans="1:18" s="15" customFormat="1" ht="15" customHeight="1" x14ac:dyDescent="0.4">
      <c r="B39" s="15" t="s">
        <v>46</v>
      </c>
      <c r="G39" s="16"/>
      <c r="H39" s="16"/>
      <c r="I39" s="16"/>
      <c r="J39" s="17"/>
      <c r="K39" s="17"/>
      <c r="L39" s="17"/>
      <c r="M39" s="18"/>
    </row>
    <row r="40" spans="1:18" s="15" customFormat="1" ht="15" customHeight="1" x14ac:dyDescent="0.4">
      <c r="A40" s="15" t="s">
        <v>31</v>
      </c>
      <c r="G40" s="16"/>
      <c r="H40" s="16"/>
      <c r="I40" s="16"/>
      <c r="J40" s="17"/>
      <c r="K40" s="17"/>
      <c r="L40" s="17"/>
      <c r="M40" s="18"/>
    </row>
    <row r="41" spans="1:18" s="15" customFormat="1" ht="15" customHeight="1" x14ac:dyDescent="0.4">
      <c r="A41" s="15" t="s">
        <v>23</v>
      </c>
      <c r="G41" s="16"/>
      <c r="H41" s="16"/>
      <c r="I41" s="16"/>
      <c r="J41" s="17"/>
      <c r="K41" s="17"/>
      <c r="L41" s="17"/>
      <c r="M41" s="18"/>
    </row>
    <row r="42" spans="1:18" s="15" customFormat="1" ht="15" customHeight="1" x14ac:dyDescent="0.4">
      <c r="A42" s="15" t="s">
        <v>5</v>
      </c>
    </row>
    <row r="43" spans="1:18" s="15" customFormat="1" ht="15" customHeight="1" x14ac:dyDescent="0.4">
      <c r="A43" s="165" t="s">
        <v>6</v>
      </c>
      <c r="B43" s="165"/>
      <c r="C43" s="165"/>
      <c r="D43" s="165"/>
      <c r="E43" s="165"/>
      <c r="F43" s="165"/>
      <c r="G43" s="165"/>
      <c r="H43" s="165"/>
      <c r="I43" s="165"/>
      <c r="J43" s="165"/>
      <c r="K43" s="165"/>
      <c r="L43" s="165"/>
      <c r="M43" s="165"/>
      <c r="N43" s="19"/>
      <c r="O43" s="19"/>
      <c r="P43" s="19"/>
      <c r="Q43" s="19"/>
      <c r="R43" s="19"/>
    </row>
    <row r="44" spans="1:18" s="15" customFormat="1" ht="15" customHeight="1" x14ac:dyDescent="0.4">
      <c r="A44" s="15" t="s">
        <v>12</v>
      </c>
    </row>
    <row r="45" spans="1:18" s="15" customFormat="1" ht="15" customHeight="1" x14ac:dyDescent="0.4">
      <c r="A45" s="15" t="s">
        <v>47</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88</v>
      </c>
    </row>
    <row r="49" spans="1:14" ht="17.25" customHeight="1" x14ac:dyDescent="0.4">
      <c r="A49" s="4" t="s">
        <v>10</v>
      </c>
    </row>
    <row r="50" spans="1:14" ht="17.25" customHeight="1" x14ac:dyDescent="0.4">
      <c r="A50" s="2" t="s">
        <v>11</v>
      </c>
      <c r="G50" s="3" t="s">
        <v>89</v>
      </c>
    </row>
    <row r="51" spans="1:14" ht="11.25" customHeight="1" x14ac:dyDescent="0.4"/>
    <row r="52" spans="1:14" ht="22.5" customHeight="1" x14ac:dyDescent="0.4">
      <c r="A52" s="166" t="s">
        <v>13</v>
      </c>
      <c r="B52" s="166"/>
      <c r="C52" s="166"/>
      <c r="D52" s="166"/>
      <c r="E52" s="166"/>
      <c r="F52" s="166"/>
      <c r="G52" s="166"/>
      <c r="H52" s="166"/>
      <c r="I52" s="166"/>
      <c r="J52" s="166"/>
      <c r="K52" s="166"/>
      <c r="L52" s="166"/>
      <c r="M52" s="166"/>
      <c r="N52" s="10"/>
    </row>
  </sheetData>
  <mergeCells count="31">
    <mergeCell ref="A1:N1"/>
    <mergeCell ref="A2:D2"/>
    <mergeCell ref="E2:H2"/>
    <mergeCell ref="I2:N2"/>
    <mergeCell ref="A3:D3"/>
    <mergeCell ref="E3:H3"/>
    <mergeCell ref="I3:N3"/>
    <mergeCell ref="F19:F20"/>
    <mergeCell ref="G11:M11"/>
    <mergeCell ref="G19:J19"/>
    <mergeCell ref="K19:L19"/>
    <mergeCell ref="G20:J20"/>
    <mergeCell ref="K20:L20"/>
    <mergeCell ref="A5:N5"/>
    <mergeCell ref="G9:M9"/>
    <mergeCell ref="G10:M10"/>
    <mergeCell ref="B13:C13"/>
    <mergeCell ref="A17:N17"/>
    <mergeCell ref="A36:M36"/>
    <mergeCell ref="A43:M43"/>
    <mergeCell ref="A52:M52"/>
    <mergeCell ref="J22:L22"/>
    <mergeCell ref="J23:L23"/>
    <mergeCell ref="J25:L25"/>
    <mergeCell ref="J26:L26"/>
    <mergeCell ref="J32:L32"/>
    <mergeCell ref="J33:L33"/>
    <mergeCell ref="B29:C29"/>
    <mergeCell ref="B30:C30"/>
    <mergeCell ref="D29:D30"/>
    <mergeCell ref="I30:J30"/>
  </mergeCells>
  <phoneticPr fontId="1"/>
  <dataValidations count="1">
    <dataValidation type="list" allowBlank="1" showInputMessage="1" showErrorMessage="1" sqref="G18 G27:G28">
      <formula1>"昭和,平成,令和"</formula1>
    </dataValidation>
  </dataValidations>
  <pageMargins left="0.74803149606299213" right="0.27559055118110237" top="0.23622047244094491" bottom="0.19685039370078741" header="0.19685039370078741"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計算書⑪</vt:lpstr>
      <vt:lpstr>5(イ)ｰ⑪</vt:lpstr>
      <vt:lpstr>計算書⑪!Print_Area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2021-08-19T06:43:35Z</cp:lastPrinted>
  <dcterms:created xsi:type="dcterms:W3CDTF">2021-04-20T06:19:02Z</dcterms:created>
  <dcterms:modified xsi:type="dcterms:W3CDTF">2021-09-03T02:29:38Z</dcterms:modified>
</cp:coreProperties>
</file>