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60" windowHeight="13230" activeTab="1"/>
  </bookViews>
  <sheets>
    <sheet name="申込書 " sheetId="1" r:id="rId1"/>
    <sheet name="記入例１（新規）戸建て" sheetId="2" r:id="rId2"/>
    <sheet name="記入例２（立替え）" sheetId="3" r:id="rId3"/>
  </sheets>
  <definedNames>
    <definedName name="_xlnm.Print_Area" localSheetId="1">'記入例１（新規）戸建て'!$A$1:$BT$79</definedName>
    <definedName name="_xlnm.Print_Area" localSheetId="2">'記入例２（立替え）'!$A$1:$BT$79</definedName>
    <definedName name="_xlnm.Print_Area" localSheetId="0">'申込書 '!$A$1:$BT$79</definedName>
  </definedNames>
  <calcPr fullCalcOnLoad="1"/>
</workbook>
</file>

<file path=xl/comments1.xml><?xml version="1.0" encoding="utf-8"?>
<comments xmlns="http://schemas.openxmlformats.org/spreadsheetml/2006/main">
  <authors>
    <author>伊波　則男</author>
  </authors>
  <commentList>
    <comment ref="BB37" authorId="0">
      <text>
        <r>
          <rPr>
            <sz val="9"/>
            <rFont val="ＭＳ Ｐゴシック"/>
            <family val="3"/>
          </rPr>
          <t xml:space="preserve">工事期間中の料金を建設業者が負担する場合は、会社名も記入すること
</t>
        </r>
      </text>
    </comment>
  </commentList>
</comments>
</file>

<file path=xl/sharedStrings.xml><?xml version="1.0" encoding="utf-8"?>
<sst xmlns="http://schemas.openxmlformats.org/spreadsheetml/2006/main" count="684" uniqueCount="165">
  <si>
    <t>指定給水装置工事事業者</t>
  </si>
  <si>
    <t>免状番号</t>
  </si>
  <si>
    <t xml:space="preserve"> 氏 名</t>
  </si>
  <si>
    <t>給水装置工事主任技術者</t>
  </si>
  <si>
    <t>印</t>
  </si>
  <si>
    <t>水 道 番 号</t>
  </si>
  <si>
    <t>名 称</t>
  </si>
  <si>
    <t>口 径</t>
  </si>
  <si>
    <t>数 量</t>
  </si>
  <si>
    <t>単 価</t>
  </si>
  <si>
    <t>金 額</t>
  </si>
  <si>
    <t>受 水 槽</t>
  </si>
  <si>
    <t>給 水 方 式</t>
  </si>
  <si>
    <t>貯水槽</t>
  </si>
  <si>
    <t>直 結</t>
  </si>
  <si>
    <t>年</t>
  </si>
  <si>
    <t>月</t>
  </si>
  <si>
    <t>日</t>
  </si>
  <si>
    <t>円</t>
  </si>
  <si>
    <t>■</t>
  </si>
  <si>
    <t>□</t>
  </si>
  <si>
    <t>高置水槽</t>
  </si>
  <si>
    <t>携帯電話</t>
  </si>
  <si>
    <t>加 入 金</t>
  </si>
  <si>
    <t>材質</t>
  </si>
  <si>
    <t>基数</t>
  </si>
  <si>
    <t>全体容量</t>
  </si>
  <si>
    <t>軽量鉄骨</t>
  </si>
  <si>
    <t>その他</t>
  </si>
  <si>
    <t>ＲＣ</t>
  </si>
  <si>
    <t>ＳＲＣ</t>
  </si>
  <si>
    <t>タンク</t>
  </si>
  <si>
    <r>
      <t>ｍ</t>
    </r>
    <r>
      <rPr>
        <vertAlign val="superscript"/>
        <sz val="10"/>
        <rFont val="ＭＳ Ｐ明朝"/>
        <family val="1"/>
      </rPr>
      <t>３</t>
    </r>
    <r>
      <rPr>
        <sz val="10"/>
        <rFont val="ＭＳ Ｐ明朝"/>
        <family val="1"/>
      </rPr>
      <t xml:space="preserve">  </t>
    </r>
  </si>
  <si>
    <t>FRP</t>
  </si>
  <si>
    <t>設計審査　　手 数 料</t>
  </si>
  <si>
    <t>工事検査　　手 数 料</t>
  </si>
  <si>
    <t>納</t>
  </si>
  <si>
    <t>付</t>
  </si>
  <si>
    <t>金</t>
  </si>
  <si>
    <t>額</t>
  </si>
  <si>
    <t>（税込み）</t>
  </si>
  <si>
    <t>住宅</t>
  </si>
  <si>
    <t>非住宅</t>
  </si>
  <si>
    <t>住宅併用</t>
  </si>
  <si>
    <t>容量</t>
  </si>
  <si>
    <t>RC</t>
  </si>
  <si>
    <t>SUS</t>
  </si>
  <si>
    <t>木</t>
  </si>
  <si>
    <t>部</t>
  </si>
  <si>
    <t>配水ブロック番号</t>
  </si>
  <si>
    <t>技術管理者</t>
  </si>
  <si>
    <t>受 付 番 号</t>
  </si>
  <si>
    <t>工 事 種 別</t>
  </si>
  <si>
    <t>家庭用</t>
  </si>
  <si>
    <t>営業用</t>
  </si>
  <si>
    <t>道路占用</t>
  </si>
  <si>
    <t>私道</t>
  </si>
  <si>
    <t>出庫指数</t>
  </si>
  <si>
    <t>臨　　　時　最終指数</t>
  </si>
  <si>
    <t>設置年月日</t>
  </si>
  <si>
    <t>給水係</t>
  </si>
  <si>
    <t>給水係長</t>
  </si>
  <si>
    <t>営業課長</t>
  </si>
  <si>
    <t>下水道接続</t>
  </si>
  <si>
    <t>市 道</t>
  </si>
  <si>
    <t>工事期間</t>
  </si>
  <si>
    <t>戸別</t>
  </si>
  <si>
    <t>連合</t>
  </si>
  <si>
    <t>許可番号</t>
  </si>
  <si>
    <t>　　分岐箇所（配水管）オフセット（付近の側溝、塀等を記入する。）</t>
  </si>
  <si>
    <t>*現場付近を事前調査し作図する。寸法等の記入は穿孔時に実測するものとする。</t>
  </si>
  <si>
    <t xml:space="preserve">    住  所</t>
  </si>
  <si>
    <t>申 込 者　　　　　（所有者）</t>
  </si>
  <si>
    <t xml:space="preserve">    氏  名</t>
  </si>
  <si>
    <t xml:space="preserve">    電  話</t>
  </si>
  <si>
    <t xml:space="preserve">   ﾌ ﾘ ｶﾞ ﾅ</t>
  </si>
  <si>
    <t xml:space="preserve">設置場所 </t>
  </si>
  <si>
    <t xml:space="preserve">  うるま市長　様                </t>
  </si>
  <si>
    <t>戸専用</t>
  </si>
  <si>
    <t>世帯数</t>
  </si>
  <si>
    <t>店舗数</t>
  </si>
  <si>
    <t>階</t>
  </si>
  <si>
    <t>領収印</t>
  </si>
  <si>
    <t>番</t>
  </si>
  <si>
    <t>臨　 時</t>
  </si>
  <si>
    <t>浄化槽</t>
  </si>
  <si>
    <t>県 道</t>
  </si>
  <si>
    <t>農 道</t>
  </si>
  <si>
    <t xml:space="preserve">国 道 </t>
  </si>
  <si>
    <t>臨時用</t>
  </si>
  <si>
    <t>建 物 概 要</t>
  </si>
  <si>
    <t>合　　　計（変更額）</t>
  </si>
  <si>
    <t xml:space="preserve">     (                )</t>
  </si>
  <si>
    <t>給水装置工事及び給水申込書</t>
  </si>
  <si>
    <t>地上式</t>
  </si>
  <si>
    <t>地下式</t>
  </si>
  <si>
    <t>私設消火栓</t>
  </si>
  <si>
    <t>条例第５条、第１１条関係</t>
  </si>
  <si>
    <t>代 理 人　　　　　</t>
  </si>
  <si>
    <t>メ　ー　タ</t>
  </si>
  <si>
    <t>認可番号</t>
  </si>
  <si>
    <t>検 針 種 別</t>
  </si>
  <si>
    <t>検　 満</t>
  </si>
  <si>
    <t>うるま市</t>
  </si>
  <si>
    <t>給水装置工事に関する一切の事項を受任しました。</t>
  </si>
  <si>
    <t xml:space="preserve">                 ㎥</t>
  </si>
  <si>
    <t>工 事 施 工 箇 所 の 見 取 図</t>
  </si>
  <si>
    <t>立面図 【 分岐点から直接給水を受ける範囲 】</t>
  </si>
  <si>
    <t>平面図 【 敷地境界線及び進入道路を明記 】</t>
  </si>
  <si>
    <t>用紙A3 上質紙 135Kｇ以上 (白)</t>
  </si>
  <si>
    <t xml:space="preserve">            ㎥　　  ㊞</t>
  </si>
  <si>
    <t>新　設</t>
  </si>
  <si>
    <t>変更領収印</t>
  </si>
  <si>
    <t>　　　　φ</t>
  </si>
  <si>
    <t>令和</t>
  </si>
  <si>
    <t>各戸</t>
  </si>
  <si>
    <t>集中検針</t>
  </si>
  <si>
    <t>令和　　　　年　　　　月　　　　日</t>
  </si>
  <si>
    <t>調定係長</t>
  </si>
  <si>
    <t>設計審査</t>
  </si>
  <si>
    <t>－</t>
  </si>
  <si>
    <t>営業課</t>
  </si>
  <si>
    <t>使 用 用 途
（完成検査合格後）</t>
  </si>
  <si>
    <t>完成検査合格日</t>
  </si>
  <si>
    <t>穿孔年月日</t>
  </si>
  <si>
    <t>工事期間の水使用
（臨時使用）</t>
  </si>
  <si>
    <t>建替</t>
  </si>
  <si>
    <t xml:space="preserve">新設 </t>
  </si>
  <si>
    <t>第　　　　　　　　　　号</t>
  </si>
  <si>
    <t>受付日:</t>
  </si>
  <si>
    <t>令和</t>
  </si>
  <si>
    <t>　　自 　令和　　 　　年　　 　　月　　 　　日</t>
  </si>
  <si>
    <t>　　至 　令和　　 　　年　　 　　月　　 　　日</t>
  </si>
  <si>
    <t>令和　　  年  　　月　　</t>
  </si>
  <si>
    <t>令和　 　年　　 月　　 日</t>
  </si>
  <si>
    <t>令和　　 年　　 月　　 日</t>
  </si>
  <si>
    <t>調定係</t>
  </si>
  <si>
    <t>住　所</t>
  </si>
  <si>
    <t>電　話</t>
  </si>
  <si>
    <t>※工事完成検査合格までの臨時使用料金納付者</t>
  </si>
  <si>
    <t>フリガナ</t>
  </si>
  <si>
    <t>氏　名</t>
  </si>
  <si>
    <t>名　称</t>
  </si>
  <si>
    <t>工事期間の水使用</t>
  </si>
  <si>
    <t>有り</t>
  </si>
  <si>
    <t>改造</t>
  </si>
  <si>
    <t>臨時</t>
  </si>
  <si>
    <t>官公署用</t>
  </si>
  <si>
    <t>無し</t>
  </si>
  <si>
    <t xml:space="preserve"> 令和　 　年　 　月　　　日　　第　　　　　　　号   </t>
  </si>
  <si>
    <t>有り（左下納付者欄記入）</t>
  </si>
  <si>
    <t>　うるま市水道事業給水条例及び関連規程を遵守し、 給水工事に関する一切の事項を下記指定給水装置工事事業者に委任し利害関係人がある場合は、同意を得て工事の申込をします。
　うるま市水道事業給水条例第11条及び関連規程を遵守し給水を申込みます。　　　　　　　　　　　　　　　　　　　　　　　　　　　　　　　　　　　　　　　　　　　　　　　　　　　　　　　　　　　　　　　　　　　　　　　</t>
  </si>
  <si>
    <t>うるま市みどり町</t>
  </si>
  <si>
    <t>第○○○号</t>
  </si>
  <si>
    <t>字兼箇段○○番地</t>
  </si>
  <si>
    <t>うるま市字兼箇段○○番地</t>
  </si>
  <si>
    <t>○○水道工事社</t>
  </si>
  <si>
    <t>ウル　ウララ</t>
  </si>
  <si>
    <t>うる　うらら</t>
  </si>
  <si>
    <t>(株)○○建設　　うるま三郎</t>
  </si>
  <si>
    <t>カブ　マルマルケンセツ　　ウルマサブロウ</t>
  </si>
  <si>
    <t>０００－０００－０００</t>
  </si>
  <si>
    <t>うるま市○○</t>
  </si>
  <si>
    <t>うるま　二郎</t>
  </si>
  <si>
    <t>　うるま市みどり町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</si>
</sst>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99999]####\-####;\(00\)\ ####\-####"/>
    <numFmt numFmtId="178" formatCode="[&lt;=99999999]###\-###;\(000\)\ ###\-####"/>
    <numFmt numFmtId="179" formatCode="#,##0&quot;基&quot;"/>
    <numFmt numFmtId="180" formatCode="&quot;×&quot;#,##0"/>
    <numFmt numFmtId="181" formatCode="00#"/>
    <numFmt numFmtId="182" formatCode="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79">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0"/>
      <name val="ＭＳ Ｐ明朝"/>
      <family val="1"/>
    </font>
    <font>
      <b/>
      <sz val="12"/>
      <name val="ＭＳ Ｐ明朝"/>
      <family val="1"/>
    </font>
    <font>
      <b/>
      <sz val="11"/>
      <name val="ＭＳ Ｐ明朝"/>
      <family val="1"/>
    </font>
    <font>
      <b/>
      <sz val="9"/>
      <name val="ＭＳ Ｐ明朝"/>
      <family val="1"/>
    </font>
    <font>
      <sz val="10"/>
      <name val="ＭＳ Ｐ明朝"/>
      <family val="1"/>
    </font>
    <font>
      <sz val="8"/>
      <name val="ＭＳ Ｐ明朝"/>
      <family val="1"/>
    </font>
    <font>
      <b/>
      <sz val="18"/>
      <name val="ＭＳ Ｐ明朝"/>
      <family val="1"/>
    </font>
    <font>
      <sz val="9"/>
      <name val="ＭＳ Ｐ明朝"/>
      <family val="1"/>
    </font>
    <font>
      <sz val="12"/>
      <name val="ＭＳ Ｐ明朝"/>
      <family val="1"/>
    </font>
    <font>
      <vertAlign val="superscript"/>
      <sz val="10"/>
      <name val="ＭＳ Ｐ明朝"/>
      <family val="1"/>
    </font>
    <font>
      <sz val="14"/>
      <name val="ＭＳ Ｐ明朝"/>
      <family val="1"/>
    </font>
    <font>
      <sz val="9"/>
      <name val="ＭＳ Ｐゴシック"/>
      <family val="3"/>
    </font>
    <font>
      <sz val="9.5"/>
      <name val="ＭＳ Ｐ明朝"/>
      <family val="1"/>
    </font>
    <font>
      <sz val="8"/>
      <name val="ＭＳ Ｐゴシック"/>
      <family val="3"/>
    </font>
    <font>
      <sz val="6"/>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indexed="55"/>
      <name val="ＭＳ Ｐ明朝"/>
      <family val="1"/>
    </font>
    <font>
      <sz val="10"/>
      <color indexed="55"/>
      <name val="ＭＳ Ｐ明朝"/>
      <family val="1"/>
    </font>
    <font>
      <sz val="11"/>
      <color indexed="55"/>
      <name val="ＭＳ Ｐゴシック"/>
      <family val="3"/>
    </font>
    <font>
      <sz val="8"/>
      <color indexed="23"/>
      <name val="ＭＳ Ｐ明朝"/>
      <family val="1"/>
    </font>
    <font>
      <sz val="10"/>
      <color indexed="23"/>
      <name val="ＭＳ Ｐ明朝"/>
      <family val="1"/>
    </font>
    <font>
      <sz val="8"/>
      <color indexed="55"/>
      <name val="ＭＳ Ｐ明朝"/>
      <family val="1"/>
    </font>
    <font>
      <sz val="9"/>
      <name val="Meiryo UI"/>
      <family val="3"/>
    </font>
    <font>
      <sz val="11"/>
      <color indexed="8"/>
      <name val="Calibri"/>
      <family val="2"/>
    </font>
    <font>
      <sz val="9"/>
      <color indexed="8"/>
      <name val="Calibri"/>
      <family val="2"/>
    </font>
    <font>
      <b/>
      <sz val="12"/>
      <color indexed="17"/>
      <name val="ＭＳ Ｐゴシック"/>
      <family val="3"/>
    </font>
    <font>
      <b/>
      <sz val="12"/>
      <color indexed="17"/>
      <name val="Calibri"/>
      <family val="2"/>
    </font>
    <font>
      <b/>
      <sz val="12"/>
      <color indexed="10"/>
      <name val="ＭＳ Ｐゴシック"/>
      <family val="3"/>
    </font>
    <font>
      <b/>
      <sz val="11"/>
      <color indexed="10"/>
      <name val="ＭＳ Ｐゴシック"/>
      <family val="3"/>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name val="Cambria"/>
      <family val="3"/>
    </font>
    <font>
      <sz val="11"/>
      <color theme="0" tint="-0.3499799966812134"/>
      <name val="ＭＳ Ｐ明朝"/>
      <family val="1"/>
    </font>
    <font>
      <sz val="10"/>
      <color theme="0" tint="-0.3499799966812134"/>
      <name val="ＭＳ Ｐ明朝"/>
      <family val="1"/>
    </font>
    <font>
      <sz val="11"/>
      <color theme="0" tint="-0.3499799966812134"/>
      <name val="ＭＳ Ｐゴシック"/>
      <family val="3"/>
    </font>
    <font>
      <sz val="8"/>
      <color theme="0" tint="-0.4999699890613556"/>
      <name val="ＭＳ Ｐ明朝"/>
      <family val="1"/>
    </font>
    <font>
      <sz val="10"/>
      <color theme="0" tint="-0.4999699890613556"/>
      <name val="ＭＳ Ｐ明朝"/>
      <family val="1"/>
    </font>
    <font>
      <sz val="8"/>
      <color theme="0" tint="-0.3499799966812134"/>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FFFF00"/>
        <bgColor indexed="64"/>
      </patternFill>
    </fill>
    <fill>
      <patternFill patternType="solid">
        <fgColor theme="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style="dotted"/>
      <right style="thin"/>
      <top>
        <color indexed="63"/>
      </top>
      <bottom style="thin"/>
    </border>
    <border>
      <left>
        <color indexed="63"/>
      </left>
      <right style="thin"/>
      <top style="thin"/>
      <bottom style="thin"/>
    </border>
    <border>
      <left>
        <color indexed="63"/>
      </left>
      <right style="dotted"/>
      <top>
        <color indexed="63"/>
      </top>
      <bottom style="thin"/>
    </border>
    <border>
      <left>
        <color indexed="63"/>
      </left>
      <right style="dotted"/>
      <top style="thin"/>
      <bottom style="thin"/>
    </border>
    <border>
      <left style="dotted"/>
      <right style="thin"/>
      <top style="thin"/>
      <bottom style="thin"/>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dotted"/>
      <right style="medium"/>
      <top style="thin"/>
      <bottom style="thin"/>
    </border>
    <border>
      <left style="dotted"/>
      <right style="medium"/>
      <top>
        <color indexed="63"/>
      </top>
      <bottom style="thin"/>
    </border>
    <border>
      <left>
        <color indexed="63"/>
      </left>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color indexed="63"/>
      </left>
      <right style="dotted"/>
      <top>
        <color indexed="63"/>
      </top>
      <bottom>
        <color indexed="63"/>
      </bottom>
    </border>
    <border>
      <left style="dotted"/>
      <right style="thin"/>
      <top>
        <color indexed="63"/>
      </top>
      <bottom>
        <color indexed="63"/>
      </bottom>
    </border>
    <border>
      <left style="dotted"/>
      <right style="medium"/>
      <top>
        <color indexed="63"/>
      </top>
      <bottom>
        <color indexed="63"/>
      </bottom>
    </border>
    <border>
      <left>
        <color indexed="63"/>
      </left>
      <right style="medium"/>
      <top style="thin"/>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color indexed="63"/>
      </top>
      <bottom style="thin"/>
    </border>
    <border>
      <left style="thin"/>
      <right>
        <color indexed="63"/>
      </right>
      <top>
        <color indexed="63"/>
      </top>
      <bottom>
        <color indexed="63"/>
      </bottom>
    </border>
    <border>
      <left>
        <color indexed="63"/>
      </left>
      <right style="thin"/>
      <top style="thin"/>
      <bottom style="medium"/>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color indexed="63"/>
      </left>
      <right style="thin">
        <color indexed="18"/>
      </right>
      <top style="thin"/>
      <bottom style="thin"/>
    </border>
    <border>
      <left style="thin">
        <color indexed="18"/>
      </left>
      <right style="medium"/>
      <top style="thin"/>
      <bottom style="thin"/>
    </border>
    <border>
      <left>
        <color indexed="63"/>
      </left>
      <right style="thin">
        <color indexed="18"/>
      </right>
      <top>
        <color indexed="63"/>
      </top>
      <bottom style="thin"/>
    </border>
    <border>
      <left style="thin">
        <color indexed="18"/>
      </left>
      <right>
        <color indexed="63"/>
      </right>
      <top>
        <color indexed="63"/>
      </top>
      <bottom style="thin"/>
    </border>
    <border>
      <left style="thin"/>
      <right style="thin">
        <color indexed="18"/>
      </right>
      <top>
        <color indexed="63"/>
      </top>
      <bottom style="thin"/>
    </border>
    <border>
      <left style="thin">
        <color indexed="18"/>
      </left>
      <right style="thin"/>
      <top>
        <color indexed="63"/>
      </top>
      <bottom style="thin"/>
    </border>
    <border>
      <left style="thin">
        <color indexed="18"/>
      </left>
      <right style="thin">
        <color indexed="18"/>
      </right>
      <top>
        <color indexed="63"/>
      </top>
      <bottom style="thin"/>
    </border>
    <border>
      <left style="thin">
        <color indexed="18"/>
      </left>
      <right style="medium"/>
      <top>
        <color indexed="63"/>
      </top>
      <bottom style="thin"/>
    </border>
    <border>
      <left style="thin">
        <color indexed="18"/>
      </left>
      <right>
        <color indexed="63"/>
      </right>
      <top style="thin"/>
      <bottom style="thin"/>
    </border>
    <border>
      <left style="thin"/>
      <right style="thin">
        <color indexed="18"/>
      </right>
      <top>
        <color indexed="63"/>
      </top>
      <bottom>
        <color indexed="63"/>
      </bottom>
    </border>
    <border>
      <left style="thin">
        <color indexed="18"/>
      </left>
      <right>
        <color indexed="63"/>
      </right>
      <top>
        <color indexed="63"/>
      </top>
      <bottom>
        <color indexed="63"/>
      </bottom>
    </border>
    <border>
      <left style="thin">
        <color indexed="18"/>
      </left>
      <right style="thin"/>
      <top>
        <color indexed="63"/>
      </top>
      <bottom>
        <color indexed="63"/>
      </bottom>
    </border>
    <border>
      <left style="thin"/>
      <right style="thin">
        <color indexed="18"/>
      </right>
      <top>
        <color indexed="63"/>
      </top>
      <bottom style="dashed"/>
    </border>
    <border>
      <left style="thin">
        <color indexed="18"/>
      </left>
      <right style="thin">
        <color indexed="18"/>
      </right>
      <top>
        <color indexed="63"/>
      </top>
      <bottom style="dashed"/>
    </border>
    <border>
      <left style="thin">
        <color indexed="18"/>
      </left>
      <right style="thin"/>
      <top>
        <color indexed="63"/>
      </top>
      <bottom style="dashed"/>
    </border>
    <border>
      <left style="thin">
        <color indexed="18"/>
      </left>
      <right style="thin">
        <color indexed="18"/>
      </right>
      <top>
        <color indexed="63"/>
      </top>
      <bottom>
        <color indexed="63"/>
      </bottom>
    </border>
    <border>
      <left style="thin">
        <color indexed="18"/>
      </left>
      <right style="medium"/>
      <top>
        <color indexed="63"/>
      </top>
      <bottom>
        <color indexed="63"/>
      </bottom>
    </border>
    <border>
      <left>
        <color indexed="63"/>
      </left>
      <right style="thin"/>
      <top style="medium"/>
      <bottom style="thin"/>
    </border>
    <border>
      <left>
        <color indexed="63"/>
      </left>
      <right style="thin">
        <color indexed="18"/>
      </right>
      <top style="medium"/>
      <bottom style="thin"/>
    </border>
    <border>
      <left style="thin">
        <color indexed="18"/>
      </left>
      <right>
        <color indexed="63"/>
      </right>
      <top style="medium"/>
      <bottom style="thin"/>
    </border>
    <border>
      <left style="thin"/>
      <right style="thin">
        <color indexed="18"/>
      </right>
      <top style="medium"/>
      <bottom style="thin"/>
    </border>
    <border>
      <left style="thin">
        <color indexed="18"/>
      </left>
      <right style="thin"/>
      <top style="medium"/>
      <bottom style="thin"/>
    </border>
    <border>
      <left style="thin">
        <color indexed="18"/>
      </left>
      <right style="thin">
        <color indexed="18"/>
      </right>
      <top style="medium"/>
      <bottom style="thin"/>
    </border>
    <border>
      <left style="thin">
        <color indexed="18"/>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dotted"/>
      <top style="thin"/>
      <bottom>
        <color indexed="63"/>
      </bottom>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color indexed="18"/>
      </right>
      <top style="medium"/>
      <bottom style="thin"/>
    </border>
    <border>
      <left style="medium"/>
      <right style="thin">
        <color indexed="18"/>
      </right>
      <top>
        <color indexed="63"/>
      </top>
      <bottom style="thin"/>
    </border>
    <border>
      <left style="medium"/>
      <right style="thin"/>
      <top>
        <color indexed="63"/>
      </top>
      <bottom style="thin"/>
    </border>
    <border>
      <left style="medium"/>
      <right style="thin"/>
      <top style="thin"/>
      <bottom>
        <color indexed="63"/>
      </bottom>
    </border>
    <border>
      <left style="thin"/>
      <right style="thin">
        <color indexed="18"/>
      </right>
      <top style="thin"/>
      <bottom style="thin">
        <color indexed="18"/>
      </bottom>
    </border>
    <border>
      <left style="thin">
        <color indexed="18"/>
      </left>
      <right style="thin">
        <color indexed="18"/>
      </right>
      <top style="thin"/>
      <bottom style="thin">
        <color indexed="18"/>
      </bottom>
    </border>
    <border>
      <left style="thin">
        <color indexed="18"/>
      </left>
      <right style="thin"/>
      <top style="thin"/>
      <bottom style="thin">
        <color indexed="18"/>
      </bottom>
    </border>
    <border>
      <left style="thin"/>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top style="thin">
        <color indexed="18"/>
      </top>
      <bottom style="medium"/>
    </border>
    <border>
      <left style="thin">
        <color indexed="18"/>
      </left>
      <right style="medium"/>
      <top style="thin"/>
      <bottom style="thin">
        <color indexed="18"/>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4" fillId="0" borderId="0" applyNumberFormat="0" applyFill="0" applyBorder="0" applyAlignment="0" applyProtection="0"/>
    <xf numFmtId="0" fontId="69" fillId="32" borderId="0" applyNumberFormat="0" applyBorder="0" applyAlignment="0" applyProtection="0"/>
  </cellStyleXfs>
  <cellXfs count="478">
    <xf numFmtId="0" fontId="0" fillId="0" borderId="0" xfId="0" applyAlignment="1">
      <alignment vertical="center"/>
    </xf>
    <xf numFmtId="0" fontId="2"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horizontal="center" vertical="center" shrinkToFit="1"/>
    </xf>
    <xf numFmtId="0" fontId="10" fillId="0" borderId="0" xfId="0" applyFont="1" applyBorder="1" applyAlignment="1">
      <alignment vertical="center"/>
    </xf>
    <xf numFmtId="0" fontId="9" fillId="0" borderId="0" xfId="0" applyFont="1" applyBorder="1" applyAlignment="1">
      <alignment vertical="center" shrinkToFit="1"/>
    </xf>
    <xf numFmtId="0" fontId="11"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38" fontId="9" fillId="0" borderId="0" xfId="49" applyFont="1" applyBorder="1" applyAlignment="1">
      <alignment horizontal="right" vertical="center"/>
    </xf>
    <xf numFmtId="0" fontId="9" fillId="0" borderId="1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2" fillId="0" borderId="10" xfId="0" applyFont="1" applyBorder="1" applyAlignment="1" applyProtection="1">
      <alignment horizontal="center" vertical="center"/>
      <protection locked="0"/>
    </xf>
    <xf numFmtId="0" fontId="9" fillId="0" borderId="13" xfId="0" applyFont="1" applyBorder="1" applyAlignment="1">
      <alignment vertical="center"/>
    </xf>
    <xf numFmtId="0" fontId="2" fillId="0" borderId="0" xfId="0" applyFont="1" applyBorder="1" applyAlignment="1" applyProtection="1">
      <alignment horizontal="center" vertical="center"/>
      <protection locked="0"/>
    </xf>
    <xf numFmtId="0" fontId="2" fillId="0" borderId="14" xfId="0" applyFont="1" applyBorder="1" applyAlignment="1">
      <alignment vertical="center"/>
    </xf>
    <xf numFmtId="0" fontId="2" fillId="0" borderId="10" xfId="0" applyFont="1" applyBorder="1" applyAlignment="1" applyProtection="1">
      <alignment horizontal="right" vertical="center"/>
      <protection locked="0"/>
    </xf>
    <xf numFmtId="0" fontId="9" fillId="0" borderId="0" xfId="0" applyFont="1" applyBorder="1" applyAlignment="1">
      <alignment horizontal="right" vertical="center"/>
    </xf>
    <xf numFmtId="0" fontId="10" fillId="0" borderId="0" xfId="0" applyFont="1" applyBorder="1" applyAlignment="1">
      <alignment horizontal="center" vertical="center"/>
    </xf>
    <xf numFmtId="0" fontId="8" fillId="0" borderId="15" xfId="0" applyNumberFormat="1" applyFont="1" applyBorder="1" applyAlignment="1" applyProtection="1">
      <alignment horizontal="center" vertical="center"/>
      <protection locked="0"/>
    </xf>
    <xf numFmtId="0" fontId="9" fillId="0" borderId="16" xfId="0" applyFont="1" applyBorder="1" applyAlignment="1">
      <alignment horizontal="left" vertical="center"/>
    </xf>
    <xf numFmtId="0" fontId="8" fillId="0" borderId="17" xfId="0" applyNumberFormat="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textRotation="255" shrinkToFit="1"/>
      <protection/>
    </xf>
    <xf numFmtId="0" fontId="12" fillId="0" borderId="19" xfId="0" applyFont="1" applyBorder="1" applyAlignment="1" applyProtection="1">
      <alignment horizontal="center" vertical="center" textRotation="255" shrinkToFit="1"/>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horizontal="center" vertical="center"/>
      <protection/>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textRotation="255"/>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5" fillId="0" borderId="0" xfId="0" applyFont="1" applyBorder="1" applyAlignment="1">
      <alignment horizontal="center" vertical="center"/>
    </xf>
    <xf numFmtId="0" fontId="2" fillId="0" borderId="23" xfId="0" applyFont="1" applyBorder="1" applyAlignment="1">
      <alignment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vertical="center"/>
    </xf>
    <xf numFmtId="0" fontId="9" fillId="0" borderId="27" xfId="0" applyFont="1" applyBorder="1" applyAlignment="1">
      <alignment vertical="center"/>
    </xf>
    <xf numFmtId="0" fontId="9" fillId="0" borderId="27" xfId="0" applyFont="1" applyBorder="1" applyAlignment="1">
      <alignment vertical="center"/>
    </xf>
    <xf numFmtId="0" fontId="9" fillId="0" borderId="30" xfId="0" applyFont="1" applyBorder="1" applyAlignment="1">
      <alignment vertical="center"/>
    </xf>
    <xf numFmtId="0" fontId="12" fillId="0" borderId="31" xfId="0" applyFont="1" applyBorder="1" applyAlignment="1" applyProtection="1">
      <alignment horizontal="center" vertical="center" textRotation="255" shrinkToFit="1"/>
      <protection/>
    </xf>
    <xf numFmtId="0" fontId="8" fillId="0" borderId="32"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9" fillId="0" borderId="33" xfId="0" applyFont="1" applyBorder="1" applyAlignment="1">
      <alignment vertical="center"/>
    </xf>
    <xf numFmtId="49" fontId="6" fillId="0" borderId="33" xfId="0" applyNumberFormat="1" applyFont="1" applyBorder="1" applyAlignment="1">
      <alignment vertical="center"/>
    </xf>
    <xf numFmtId="0" fontId="5" fillId="0" borderId="21" xfId="0" applyFont="1" applyBorder="1" applyAlignment="1" applyProtection="1">
      <alignment horizontal="center" vertical="center"/>
      <protection locked="0"/>
    </xf>
    <xf numFmtId="0" fontId="9" fillId="0" borderId="12" xfId="0" applyFont="1" applyBorder="1" applyAlignment="1">
      <alignment vertical="center"/>
    </xf>
    <xf numFmtId="0" fontId="9" fillId="0" borderId="34" xfId="0" applyFont="1" applyBorder="1" applyAlignment="1">
      <alignment vertical="center"/>
    </xf>
    <xf numFmtId="0" fontId="12" fillId="0" borderId="0" xfId="0" applyFont="1" applyBorder="1" applyAlignment="1">
      <alignment horizontal="center" vertical="center"/>
    </xf>
    <xf numFmtId="0" fontId="5" fillId="0" borderId="0" xfId="0" applyFont="1" applyBorder="1" applyAlignment="1" applyProtection="1">
      <alignment horizontal="center" vertical="center" shrinkToFit="1"/>
      <protection locked="0"/>
    </xf>
    <xf numFmtId="0" fontId="12" fillId="0" borderId="0" xfId="0" applyFont="1" applyBorder="1" applyAlignment="1">
      <alignment vertical="center"/>
    </xf>
    <xf numFmtId="0" fontId="13" fillId="0" borderId="35" xfId="0" applyFont="1" applyBorder="1" applyAlignment="1">
      <alignment vertical="center"/>
    </xf>
    <xf numFmtId="0" fontId="9" fillId="0" borderId="11" xfId="0" applyFont="1" applyBorder="1" applyAlignment="1">
      <alignment vertical="center"/>
    </xf>
    <xf numFmtId="0" fontId="9" fillId="0" borderId="36" xfId="0" applyFont="1" applyBorder="1" applyAlignment="1">
      <alignment vertical="center"/>
    </xf>
    <xf numFmtId="0" fontId="9" fillId="0" borderId="21" xfId="0" applyFont="1" applyBorder="1" applyAlignment="1">
      <alignment vertical="center"/>
    </xf>
    <xf numFmtId="0" fontId="2" fillId="0" borderId="0" xfId="0" applyFont="1" applyBorder="1" applyAlignment="1">
      <alignment vertical="center"/>
    </xf>
    <xf numFmtId="0" fontId="7" fillId="0" borderId="0" xfId="0" applyFont="1" applyBorder="1" applyAlignment="1" applyProtection="1">
      <alignment horizontal="center" vertical="center"/>
      <protection/>
    </xf>
    <xf numFmtId="0" fontId="9" fillId="0" borderId="37" xfId="0" applyFont="1" applyBorder="1" applyAlignment="1">
      <alignment vertical="center" textRotation="255"/>
    </xf>
    <xf numFmtId="0" fontId="9" fillId="0" borderId="29" xfId="0" applyFont="1" applyBorder="1" applyAlignment="1">
      <alignment horizontal="center" vertical="distributed" wrapText="1"/>
    </xf>
    <xf numFmtId="0" fontId="9" fillId="0" borderId="38" xfId="0" applyFont="1" applyBorder="1" applyAlignment="1">
      <alignment horizontal="center" vertical="distributed" wrapText="1"/>
    </xf>
    <xf numFmtId="0" fontId="9" fillId="0" borderId="30" xfId="0" applyFont="1" applyBorder="1" applyAlignment="1">
      <alignment vertical="distributed" wrapText="1"/>
    </xf>
    <xf numFmtId="0" fontId="9" fillId="0" borderId="39" xfId="0" applyFont="1" applyBorder="1" applyAlignment="1">
      <alignment vertical="center"/>
    </xf>
    <xf numFmtId="0" fontId="9" fillId="0" borderId="14" xfId="0" applyFont="1" applyBorder="1" applyAlignment="1">
      <alignment horizontal="left" vertical="center"/>
    </xf>
    <xf numFmtId="0" fontId="9" fillId="0" borderId="40" xfId="0" applyFont="1" applyBorder="1" applyAlignment="1">
      <alignment vertical="top"/>
    </xf>
    <xf numFmtId="0" fontId="9" fillId="0" borderId="41" xfId="0" applyFont="1" applyBorder="1" applyAlignment="1">
      <alignment vertical="top"/>
    </xf>
    <xf numFmtId="0" fontId="9" fillId="0" borderId="10" xfId="0" applyFont="1" applyBorder="1" applyAlignment="1">
      <alignment vertical="top"/>
    </xf>
    <xf numFmtId="0" fontId="9" fillId="0" borderId="20" xfId="0" applyFont="1" applyBorder="1" applyAlignment="1">
      <alignment horizontal="center" vertical="center"/>
    </xf>
    <xf numFmtId="0" fontId="2" fillId="0" borderId="22" xfId="0" applyFont="1" applyBorder="1" applyAlignment="1">
      <alignment vertical="center"/>
    </xf>
    <xf numFmtId="0" fontId="15" fillId="0" borderId="22" xfId="0" applyFont="1" applyBorder="1" applyAlignment="1">
      <alignment horizontal="center" vertical="center"/>
    </xf>
    <xf numFmtId="0" fontId="9" fillId="0" borderId="42" xfId="0" applyFont="1" applyBorder="1" applyAlignment="1">
      <alignment vertical="center"/>
    </xf>
    <xf numFmtId="0" fontId="9" fillId="0" borderId="21" xfId="0" applyFont="1" applyBorder="1" applyAlignment="1">
      <alignment vertical="center" shrinkToFit="1"/>
    </xf>
    <xf numFmtId="0" fontId="9" fillId="0" borderId="13" xfId="0" applyFont="1" applyBorder="1" applyAlignment="1">
      <alignment horizontal="left" vertical="center"/>
    </xf>
    <xf numFmtId="0" fontId="8" fillId="0" borderId="43" xfId="0" applyNumberFormat="1" applyFont="1" applyBorder="1" applyAlignment="1" applyProtection="1">
      <alignment horizontal="center" vertical="center" shrinkToFit="1"/>
      <protection locked="0"/>
    </xf>
    <xf numFmtId="0" fontId="8" fillId="0" borderId="44" xfId="0" applyNumberFormat="1" applyFont="1" applyBorder="1" applyAlignment="1" applyProtection="1">
      <alignment horizontal="center" vertical="center"/>
      <protection locked="0"/>
    </xf>
    <xf numFmtId="0" fontId="8" fillId="0" borderId="45" xfId="0" applyNumberFormat="1" applyFont="1" applyBorder="1" applyAlignment="1" applyProtection="1">
      <alignment horizontal="center" vertical="center"/>
      <protection locked="0"/>
    </xf>
    <xf numFmtId="38" fontId="2" fillId="0" borderId="46" xfId="49" applyFont="1" applyBorder="1" applyAlignment="1">
      <alignment vertical="center"/>
    </xf>
    <xf numFmtId="0" fontId="5" fillId="0" borderId="14" xfId="0" applyFont="1" applyBorder="1" applyAlignment="1" applyProtection="1">
      <alignment vertical="center"/>
      <protection locked="0"/>
    </xf>
    <xf numFmtId="0" fontId="9" fillId="0" borderId="35" xfId="0" applyFont="1" applyBorder="1" applyAlignment="1">
      <alignment vertical="center"/>
    </xf>
    <xf numFmtId="0" fontId="9" fillId="0" borderId="36" xfId="0" applyFont="1" applyBorder="1" applyAlignment="1">
      <alignment vertical="center"/>
    </xf>
    <xf numFmtId="0" fontId="2" fillId="0" borderId="36" xfId="0" applyFont="1" applyBorder="1" applyAlignment="1">
      <alignment vertical="center"/>
    </xf>
    <xf numFmtId="0" fontId="9" fillId="0" borderId="47" xfId="0" applyFont="1" applyBorder="1" applyAlignment="1">
      <alignment vertical="center"/>
    </xf>
    <xf numFmtId="0" fontId="70" fillId="0" borderId="0" xfId="0" applyFont="1" applyBorder="1" applyAlignment="1">
      <alignment vertical="center"/>
    </xf>
    <xf numFmtId="0" fontId="71" fillId="0" borderId="0" xfId="0" applyFont="1" applyBorder="1" applyAlignment="1">
      <alignment vertical="center"/>
    </xf>
    <xf numFmtId="0" fontId="9" fillId="0" borderId="20" xfId="0" applyFont="1" applyBorder="1" applyAlignment="1">
      <alignment vertical="center"/>
    </xf>
    <xf numFmtId="0" fontId="72" fillId="33" borderId="0" xfId="0" applyFont="1" applyFill="1" applyBorder="1" applyAlignment="1">
      <alignment horizontal="left" vertical="center"/>
    </xf>
    <xf numFmtId="0" fontId="73" fillId="33" borderId="0" xfId="0" applyFont="1" applyFill="1" applyBorder="1" applyAlignment="1">
      <alignment vertical="center" shrinkToFit="1"/>
    </xf>
    <xf numFmtId="0" fontId="73" fillId="33" borderId="0" xfId="0" applyFont="1" applyFill="1" applyBorder="1" applyAlignment="1">
      <alignment vertical="center"/>
    </xf>
    <xf numFmtId="38" fontId="73" fillId="33" borderId="0" xfId="49" applyFont="1" applyFill="1" applyBorder="1" applyAlignment="1">
      <alignment vertical="center" shrinkToFit="1"/>
    </xf>
    <xf numFmtId="0" fontId="9" fillId="33" borderId="0" xfId="0" applyFont="1" applyFill="1" applyBorder="1" applyAlignment="1">
      <alignment vertical="center"/>
    </xf>
    <xf numFmtId="0" fontId="74" fillId="33" borderId="0" xfId="0" applyFont="1" applyFill="1" applyAlignment="1">
      <alignment vertical="center"/>
    </xf>
    <xf numFmtId="0" fontId="5" fillId="0" borderId="12" xfId="0" applyFont="1" applyBorder="1" applyAlignment="1">
      <alignment vertical="center"/>
    </xf>
    <xf numFmtId="0" fontId="8" fillId="0" borderId="38" xfId="0" applyFont="1" applyBorder="1" applyAlignment="1">
      <alignment vertical="top"/>
    </xf>
    <xf numFmtId="0" fontId="5" fillId="0" borderId="10" xfId="0" applyFont="1" applyBorder="1" applyAlignment="1">
      <alignment vertical="top"/>
    </xf>
    <xf numFmtId="0" fontId="5" fillId="0" borderId="10" xfId="0" applyFont="1" applyBorder="1" applyAlignment="1">
      <alignment vertical="center"/>
    </xf>
    <xf numFmtId="0" fontId="5" fillId="0" borderId="12" xfId="0" applyFont="1" applyBorder="1" applyAlignment="1">
      <alignment vertical="center"/>
    </xf>
    <xf numFmtId="0" fontId="0" fillId="0" borderId="0" xfId="0" applyFont="1" applyBorder="1" applyAlignment="1">
      <alignment vertical="center"/>
    </xf>
    <xf numFmtId="0" fontId="5" fillId="0" borderId="12" xfId="0" applyFont="1" applyBorder="1" applyAlignment="1">
      <alignment horizontal="right" vertical="center"/>
    </xf>
    <xf numFmtId="0" fontId="5" fillId="0" borderId="38" xfId="0" applyFont="1" applyBorder="1" applyAlignment="1">
      <alignment vertical="top"/>
    </xf>
    <xf numFmtId="0" fontId="2" fillId="34" borderId="10" xfId="0" applyFont="1" applyFill="1" applyBorder="1" applyAlignment="1" applyProtection="1">
      <alignment horizontal="right" vertical="center"/>
      <protection locked="0"/>
    </xf>
    <xf numFmtId="0" fontId="7" fillId="0" borderId="0" xfId="0" applyFont="1" applyBorder="1" applyAlignment="1">
      <alignment vertical="center"/>
    </xf>
    <xf numFmtId="0" fontId="12" fillId="0" borderId="48" xfId="0" applyFont="1" applyBorder="1" applyAlignment="1">
      <alignment vertical="center"/>
    </xf>
    <xf numFmtId="0" fontId="12" fillId="0" borderId="26" xfId="0" applyFont="1" applyBorder="1" applyAlignment="1">
      <alignment horizontal="center" vertical="center" textRotation="255" shrinkToFit="1"/>
    </xf>
    <xf numFmtId="182" fontId="6" fillId="0" borderId="33" xfId="0" applyNumberFormat="1" applyFont="1" applyBorder="1" applyAlignment="1" applyProtection="1">
      <alignment vertical="center"/>
      <protection locked="0"/>
    </xf>
    <xf numFmtId="0" fontId="9" fillId="0" borderId="21" xfId="0" applyFont="1" applyBorder="1" applyAlignment="1">
      <alignment horizontal="center" vertical="center" shrinkToFit="1"/>
    </xf>
    <xf numFmtId="0" fontId="5"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9" fillId="0" borderId="16" xfId="0" applyFont="1" applyBorder="1" applyAlignment="1">
      <alignment horizontal="center" vertical="center"/>
    </xf>
    <xf numFmtId="0" fontId="2" fillId="0" borderId="12" xfId="0" applyFont="1" applyBorder="1" applyAlignment="1" applyProtection="1">
      <alignment horizontal="right" vertical="center"/>
      <protection locked="0"/>
    </xf>
    <xf numFmtId="0" fontId="9" fillId="0" borderId="12" xfId="0" applyFont="1" applyBorder="1" applyAlignment="1" applyProtection="1">
      <alignment vertical="center"/>
      <protection locked="0"/>
    </xf>
    <xf numFmtId="0" fontId="17" fillId="0" borderId="12" xfId="0" applyFont="1" applyBorder="1" applyAlignment="1">
      <alignment vertical="center"/>
    </xf>
    <xf numFmtId="0" fontId="17" fillId="0" borderId="12" xfId="0" applyFont="1" applyBorder="1" applyAlignment="1" applyProtection="1">
      <alignment vertical="center"/>
      <protection locked="0"/>
    </xf>
    <xf numFmtId="0" fontId="9" fillId="0" borderId="16" xfId="0" applyFont="1" applyBorder="1" applyAlignment="1" applyProtection="1">
      <alignment horizontal="right" vertical="center"/>
      <protection locked="0"/>
    </xf>
    <xf numFmtId="0" fontId="9" fillId="0" borderId="12" xfId="0" applyFont="1" applyBorder="1" applyAlignment="1">
      <alignment horizontal="center" vertical="center"/>
    </xf>
    <xf numFmtId="0" fontId="5" fillId="0" borderId="12" xfId="0" applyFont="1" applyBorder="1" applyAlignment="1" applyProtection="1">
      <alignment horizontal="center" vertical="center"/>
      <protection/>
    </xf>
    <xf numFmtId="0" fontId="9" fillId="0" borderId="38"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7" xfId="0" applyFont="1" applyBorder="1" applyAlignment="1">
      <alignment vertical="center"/>
    </xf>
    <xf numFmtId="0" fontId="0" fillId="0" borderId="20" xfId="0" applyFont="1" applyBorder="1" applyAlignment="1">
      <alignment vertical="center"/>
    </xf>
    <xf numFmtId="0" fontId="0" fillId="0" borderId="27" xfId="0" applyFont="1" applyBorder="1" applyAlignment="1">
      <alignment vertical="center"/>
    </xf>
    <xf numFmtId="0" fontId="9" fillId="0" borderId="40" xfId="0" applyFont="1" applyBorder="1" applyAlignment="1">
      <alignment vertical="center"/>
    </xf>
    <xf numFmtId="0" fontId="0" fillId="0" borderId="38" xfId="0" applyFont="1" applyBorder="1" applyAlignment="1">
      <alignment vertical="center"/>
    </xf>
    <xf numFmtId="0" fontId="18" fillId="0" borderId="12" xfId="0" applyFont="1" applyBorder="1" applyAlignment="1">
      <alignment vertical="center"/>
    </xf>
    <xf numFmtId="0" fontId="18" fillId="0" borderId="21" xfId="0" applyFont="1" applyBorder="1" applyAlignment="1">
      <alignment vertical="center"/>
    </xf>
    <xf numFmtId="0" fontId="2" fillId="0" borderId="0" xfId="0" applyNumberFormat="1" applyFont="1" applyFill="1" applyBorder="1" applyAlignment="1">
      <alignment vertical="top" wrapText="1"/>
    </xf>
    <xf numFmtId="49" fontId="19" fillId="0" borderId="49" xfId="0" applyNumberFormat="1" applyFont="1" applyBorder="1" applyAlignment="1">
      <alignment horizontal="center" vertical="center"/>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27" xfId="0" applyFont="1" applyFill="1" applyBorder="1" applyAlignment="1">
      <alignment horizontal="center" vertical="top" wrapText="1"/>
    </xf>
    <xf numFmtId="0" fontId="9" fillId="0" borderId="20" xfId="0" applyFont="1" applyFill="1" applyBorder="1" applyAlignment="1">
      <alignment vertical="top"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wrapText="1"/>
    </xf>
    <xf numFmtId="0" fontId="0" fillId="0" borderId="34" xfId="0" applyFont="1" applyBorder="1" applyAlignment="1">
      <alignment vertical="center"/>
    </xf>
    <xf numFmtId="0" fontId="0" fillId="0" borderId="22" xfId="0" applyFont="1" applyBorder="1" applyAlignment="1">
      <alignment vertical="center"/>
    </xf>
    <xf numFmtId="0" fontId="0" fillId="0" borderId="42" xfId="0" applyFont="1" applyBorder="1" applyAlignment="1">
      <alignment vertical="center"/>
    </xf>
    <xf numFmtId="0" fontId="9" fillId="0" borderId="16" xfId="0" applyFont="1" applyBorder="1" applyAlignment="1">
      <alignment vertical="center"/>
    </xf>
    <xf numFmtId="0" fontId="0" fillId="0" borderId="50" xfId="0" applyFont="1" applyBorder="1" applyAlignment="1">
      <alignment vertical="center"/>
    </xf>
    <xf numFmtId="0" fontId="0" fillId="0" borderId="38" xfId="0" applyFont="1" applyBorder="1" applyAlignment="1">
      <alignment vertical="top"/>
    </xf>
    <xf numFmtId="0" fontId="0" fillId="0" borderId="13" xfId="0" applyFont="1" applyBorder="1" applyAlignment="1">
      <alignment vertical="top"/>
    </xf>
    <xf numFmtId="0" fontId="9" fillId="0" borderId="38" xfId="0" applyFont="1" applyBorder="1" applyAlignment="1">
      <alignment vertical="top"/>
    </xf>
    <xf numFmtId="0" fontId="9" fillId="0" borderId="13" xfId="0" applyFont="1" applyBorder="1" applyAlignment="1">
      <alignment vertical="top"/>
    </xf>
    <xf numFmtId="0" fontId="5" fillId="0" borderId="41" xfId="0" applyFont="1" applyBorder="1" applyAlignment="1">
      <alignment vertical="top"/>
    </xf>
    <xf numFmtId="0" fontId="9" fillId="0" borderId="39" xfId="0" applyFont="1" applyBorder="1" applyAlignment="1">
      <alignment vertical="top"/>
    </xf>
    <xf numFmtId="0" fontId="0" fillId="0" borderId="0" xfId="0" applyFont="1" applyBorder="1" applyAlignment="1">
      <alignment horizontal="left" vertical="center"/>
    </xf>
    <xf numFmtId="0" fontId="9" fillId="0" borderId="0" xfId="0" applyFont="1" applyBorder="1" applyAlignment="1" applyProtection="1">
      <alignment vertical="center"/>
      <protection locked="0"/>
    </xf>
    <xf numFmtId="0" fontId="0" fillId="0" borderId="10" xfId="0" applyFont="1" applyBorder="1" applyAlignment="1">
      <alignment vertical="center" shrinkToFit="1"/>
    </xf>
    <xf numFmtId="0" fontId="0" fillId="0" borderId="51" xfId="0" applyFont="1" applyBorder="1" applyAlignment="1">
      <alignment vertical="center" shrinkToFit="1"/>
    </xf>
    <xf numFmtId="0" fontId="75" fillId="33" borderId="0" xfId="0" applyFont="1" applyFill="1" applyBorder="1" applyAlignment="1">
      <alignment vertical="center"/>
    </xf>
    <xf numFmtId="0" fontId="76" fillId="33" borderId="0" xfId="0" applyFont="1" applyFill="1" applyBorder="1" applyAlignment="1">
      <alignment vertical="center"/>
    </xf>
    <xf numFmtId="0" fontId="73" fillId="35" borderId="0" xfId="0" applyFont="1" applyFill="1" applyBorder="1" applyAlignment="1">
      <alignment vertical="center"/>
    </xf>
    <xf numFmtId="0" fontId="77" fillId="33" borderId="0" xfId="0" applyFont="1" applyFill="1" applyBorder="1" applyAlignment="1">
      <alignment vertical="center"/>
    </xf>
    <xf numFmtId="0" fontId="2" fillId="0" borderId="10" xfId="0" applyFont="1" applyFill="1" applyBorder="1" applyAlignment="1" applyProtection="1">
      <alignment horizontal="right" vertical="center"/>
      <protection locked="0"/>
    </xf>
    <xf numFmtId="0" fontId="20" fillId="0" borderId="10" xfId="0" applyFont="1" applyBorder="1" applyAlignment="1">
      <alignment vertical="center"/>
    </xf>
    <xf numFmtId="0" fontId="7" fillId="0" borderId="0" xfId="0" applyFont="1" applyBorder="1" applyAlignment="1" applyProtection="1">
      <alignment vertical="center"/>
      <protection locked="0"/>
    </xf>
    <xf numFmtId="0" fontId="2" fillId="0" borderId="0" xfId="0" applyFont="1" applyBorder="1" applyAlignment="1">
      <alignment horizontal="center" vertical="center"/>
    </xf>
    <xf numFmtId="0" fontId="7" fillId="0" borderId="10" xfId="0" applyFont="1" applyBorder="1" applyAlignment="1" applyProtection="1">
      <alignment vertical="center"/>
      <protection locked="0"/>
    </xf>
    <xf numFmtId="0" fontId="2" fillId="0" borderId="1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6" fillId="0" borderId="10" xfId="0" applyFont="1" applyBorder="1" applyAlignment="1">
      <alignment vertical="top"/>
    </xf>
    <xf numFmtId="0" fontId="9" fillId="0" borderId="52" xfId="0" applyFont="1" applyBorder="1" applyAlignment="1">
      <alignment horizontal="center" vertical="center"/>
    </xf>
    <xf numFmtId="0" fontId="9" fillId="0" borderId="0" xfId="0" applyFont="1" applyBorder="1" applyAlignment="1">
      <alignment horizontal="center" vertical="center"/>
    </xf>
    <xf numFmtId="0" fontId="9" fillId="0" borderId="52" xfId="0" applyFont="1" applyBorder="1" applyAlignment="1">
      <alignment horizontal="center" vertical="center" wrapText="1"/>
    </xf>
    <xf numFmtId="0" fontId="9" fillId="0" borderId="41"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wrapText="1"/>
    </xf>
    <xf numFmtId="0" fontId="9" fillId="0" borderId="22" xfId="0" applyFont="1" applyBorder="1" applyAlignment="1">
      <alignment horizontal="right" vertical="center"/>
    </xf>
    <xf numFmtId="0" fontId="12" fillId="0" borderId="10" xfId="0" applyFont="1" applyBorder="1" applyAlignment="1">
      <alignment vertical="center" wrapText="1"/>
    </xf>
    <xf numFmtId="0" fontId="12" fillId="0" borderId="51" xfId="0" applyFont="1" applyBorder="1" applyAlignment="1">
      <alignment vertical="center" wrapTex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0" xfId="0" applyFont="1" applyBorder="1" applyAlignment="1">
      <alignment horizontal="left" vertical="center"/>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2" xfId="0" applyFont="1" applyBorder="1" applyAlignment="1">
      <alignment horizontal="center" vertical="center" wrapText="1" shrinkToFit="1"/>
    </xf>
    <xf numFmtId="0" fontId="9" fillId="0" borderId="22" xfId="0" applyFont="1" applyBorder="1" applyAlignment="1">
      <alignment horizontal="center" vertical="center"/>
    </xf>
    <xf numFmtId="0" fontId="12" fillId="0" borderId="23" xfId="0" applyFont="1" applyBorder="1" applyAlignment="1">
      <alignment horizontal="center" vertical="center" wrapText="1"/>
    </xf>
    <xf numFmtId="0" fontId="12" fillId="0" borderId="53" xfId="0" applyFont="1" applyBorder="1" applyAlignment="1">
      <alignment horizontal="center" vertical="center" wrapText="1"/>
    </xf>
    <xf numFmtId="0" fontId="2" fillId="0" borderId="5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12" fillId="0" borderId="29" xfId="0" applyFont="1" applyBorder="1" applyAlignment="1">
      <alignment horizontal="center" vertical="top"/>
    </xf>
    <xf numFmtId="0" fontId="16" fillId="0" borderId="38" xfId="0" applyFont="1" applyBorder="1" applyAlignment="1">
      <alignment horizontal="center" vertical="top"/>
    </xf>
    <xf numFmtId="0" fontId="16" fillId="0" borderId="46" xfId="0" applyFont="1" applyBorder="1" applyAlignment="1">
      <alignment horizontal="center" vertical="top"/>
    </xf>
    <xf numFmtId="0" fontId="16" fillId="0" borderId="27" xfId="0" applyFont="1" applyBorder="1" applyAlignment="1">
      <alignment horizontal="center" vertical="top"/>
    </xf>
    <xf numFmtId="0" fontId="16" fillId="0" borderId="0" xfId="0" applyFont="1" applyBorder="1" applyAlignment="1">
      <alignment horizontal="center" vertical="top"/>
    </xf>
    <xf numFmtId="0" fontId="16" fillId="0" borderId="20" xfId="0" applyFont="1" applyBorder="1" applyAlignment="1">
      <alignment horizontal="center" vertical="top"/>
    </xf>
    <xf numFmtId="0" fontId="16" fillId="0" borderId="34" xfId="0" applyFont="1" applyBorder="1" applyAlignment="1">
      <alignment horizontal="center" vertical="top"/>
    </xf>
    <xf numFmtId="0" fontId="16" fillId="0" borderId="22" xfId="0" applyFont="1" applyBorder="1" applyAlignment="1">
      <alignment horizontal="center" vertical="top"/>
    </xf>
    <xf numFmtId="0" fontId="16" fillId="0" borderId="42" xfId="0" applyFont="1" applyBorder="1" applyAlignment="1">
      <alignment horizontal="center" vertical="top"/>
    </xf>
    <xf numFmtId="0" fontId="9" fillId="0" borderId="51" xfId="0" applyFont="1" applyBorder="1" applyAlignment="1">
      <alignment horizontal="center" vertical="center"/>
    </xf>
    <xf numFmtId="0" fontId="12" fillId="0" borderId="26" xfId="0" applyFont="1" applyBorder="1" applyAlignment="1">
      <alignment horizontal="center" vertical="center" textRotation="255" wrapText="1"/>
    </xf>
    <xf numFmtId="0" fontId="12" fillId="0" borderId="40" xfId="0" applyFont="1" applyBorder="1" applyAlignment="1">
      <alignment horizontal="center" vertical="center"/>
    </xf>
    <xf numFmtId="0" fontId="12" fillId="0" borderId="38" xfId="0" applyFont="1" applyBorder="1" applyAlignment="1">
      <alignment horizontal="center" vertical="center"/>
    </xf>
    <xf numFmtId="0" fontId="12" fillId="0" borderId="13" xfId="0" applyFont="1" applyBorder="1" applyAlignment="1">
      <alignment horizontal="center" vertical="center"/>
    </xf>
    <xf numFmtId="0" fontId="12" fillId="0" borderId="41" xfId="0" applyFont="1" applyBorder="1" applyAlignment="1">
      <alignment horizontal="center" vertical="center"/>
    </xf>
    <xf numFmtId="0" fontId="12" fillId="0" borderId="10" xfId="0" applyFont="1" applyBorder="1" applyAlignment="1">
      <alignment horizontal="center" vertical="center"/>
    </xf>
    <xf numFmtId="0" fontId="12" fillId="0" borderId="39" xfId="0" applyFont="1" applyBorder="1" applyAlignment="1">
      <alignment horizontal="center" vertical="center"/>
    </xf>
    <xf numFmtId="0" fontId="9" fillId="0" borderId="14" xfId="0" applyFont="1" applyBorder="1" applyAlignment="1">
      <alignment horizontal="left" vertical="center"/>
    </xf>
    <xf numFmtId="0" fontId="9" fillId="0" borderId="12" xfId="0" applyFont="1" applyBorder="1" applyAlignment="1">
      <alignment horizontal="left" vertical="center"/>
    </xf>
    <xf numFmtId="0" fontId="9" fillId="0" borderId="21" xfId="0" applyFont="1" applyBorder="1" applyAlignment="1">
      <alignment horizontal="center" vertical="center" shrinkToFit="1"/>
    </xf>
    <xf numFmtId="0" fontId="9" fillId="0" borderId="0" xfId="0" applyFont="1" applyBorder="1" applyAlignment="1">
      <alignment horizontal="right" vertical="center"/>
    </xf>
    <xf numFmtId="0" fontId="9" fillId="0" borderId="41" xfId="0" applyFont="1" applyBorder="1" applyAlignment="1">
      <alignment horizontal="center" vertical="top" wrapText="1"/>
    </xf>
    <xf numFmtId="0" fontId="9" fillId="0" borderId="10" xfId="0" applyFont="1" applyBorder="1" applyAlignment="1">
      <alignment horizontal="center" vertical="top"/>
    </xf>
    <xf numFmtId="0" fontId="9" fillId="0" borderId="39" xfId="0" applyFont="1" applyBorder="1" applyAlignment="1">
      <alignment horizontal="center" vertical="top"/>
    </xf>
    <xf numFmtId="38" fontId="2" fillId="0" borderId="29" xfId="49"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5" fillId="0" borderId="10"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8" fillId="0" borderId="12"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38" fontId="7" fillId="0" borderId="54" xfId="49" applyFont="1" applyBorder="1" applyAlignment="1">
      <alignment vertical="center"/>
    </xf>
    <xf numFmtId="0" fontId="0" fillId="0" borderId="23" xfId="0" applyFont="1" applyBorder="1" applyAlignment="1">
      <alignment vertical="center"/>
    </xf>
    <xf numFmtId="38" fontId="7" fillId="0" borderId="38" xfId="49" applyFont="1" applyBorder="1" applyAlignment="1">
      <alignment vertical="center"/>
    </xf>
    <xf numFmtId="0" fontId="0" fillId="0" borderId="38" xfId="0" applyFont="1" applyBorder="1" applyAlignment="1">
      <alignment vertical="center"/>
    </xf>
    <xf numFmtId="0" fontId="12" fillId="0" borderId="55" xfId="0" applyFont="1" applyBorder="1" applyAlignment="1">
      <alignment horizontal="center" vertical="center"/>
    </xf>
    <xf numFmtId="0" fontId="16" fillId="0" borderId="36" xfId="0" applyFont="1" applyBorder="1" applyAlignment="1">
      <alignment vertical="center"/>
    </xf>
    <xf numFmtId="0" fontId="16" fillId="0" borderId="56" xfId="0" applyFont="1" applyBorder="1" applyAlignment="1">
      <alignment vertical="center"/>
    </xf>
    <xf numFmtId="0" fontId="16" fillId="0" borderId="41" xfId="0" applyFont="1" applyBorder="1" applyAlignment="1">
      <alignment vertical="center"/>
    </xf>
    <xf numFmtId="0" fontId="16" fillId="0" borderId="10" xfId="0" applyFont="1" applyBorder="1" applyAlignment="1">
      <alignment vertical="center"/>
    </xf>
    <xf numFmtId="0" fontId="16" fillId="0" borderId="39" xfId="0" applyFont="1" applyBorder="1" applyAlignment="1">
      <alignment vertical="center"/>
    </xf>
    <xf numFmtId="38" fontId="2" fillId="0" borderId="57" xfId="49" applyFont="1" applyBorder="1" applyAlignment="1">
      <alignment horizontal="center" vertical="center"/>
    </xf>
    <xf numFmtId="38" fontId="2" fillId="0" borderId="12" xfId="49" applyFont="1" applyBorder="1" applyAlignment="1">
      <alignment horizontal="center" vertical="center"/>
    </xf>
    <xf numFmtId="38" fontId="2" fillId="0" borderId="21" xfId="49" applyFont="1" applyBorder="1" applyAlignment="1">
      <alignment horizontal="center" vertical="center"/>
    </xf>
    <xf numFmtId="0" fontId="12" fillId="0" borderId="54"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53" xfId="0" applyFont="1" applyBorder="1" applyAlignment="1">
      <alignment horizontal="distributed" vertical="center" wrapTex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49" fontId="5" fillId="0" borderId="14"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0" fontId="9" fillId="0" borderId="26" xfId="0" applyFont="1" applyBorder="1" applyAlignment="1">
      <alignment horizontal="center" vertical="center" textRotation="255"/>
    </xf>
    <xf numFmtId="0" fontId="9" fillId="0" borderId="37" xfId="0" applyFont="1" applyBorder="1" applyAlignment="1">
      <alignment horizontal="center" vertical="center" textRotation="255"/>
    </xf>
    <xf numFmtId="38" fontId="5" fillId="0" borderId="61" xfId="49" applyFont="1" applyBorder="1" applyAlignment="1">
      <alignment vertical="center" shrinkToFit="1"/>
    </xf>
    <xf numFmtId="38" fontId="5" fillId="0" borderId="59" xfId="49" applyFont="1" applyBorder="1" applyAlignment="1">
      <alignment vertical="center" shrinkToFit="1"/>
    </xf>
    <xf numFmtId="38" fontId="5" fillId="0" borderId="62" xfId="49" applyFont="1" applyBorder="1" applyAlignment="1">
      <alignment vertical="center" shrinkToFit="1"/>
    </xf>
    <xf numFmtId="0" fontId="0" fillId="0" borderId="0" xfId="0" applyFont="1" applyAlignment="1">
      <alignment vertical="center"/>
    </xf>
    <xf numFmtId="0" fontId="12" fillId="0" borderId="12" xfId="0" applyFont="1" applyBorder="1" applyAlignment="1">
      <alignment horizontal="distributed" vertical="center" wrapText="1" shrinkToFit="1"/>
    </xf>
    <xf numFmtId="0" fontId="12" fillId="0" borderId="16" xfId="0" applyFont="1" applyBorder="1" applyAlignment="1">
      <alignment horizontal="distributed" vertical="center" wrapText="1" shrinkToFit="1"/>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lignment horizontal="center" vertical="center"/>
    </xf>
    <xf numFmtId="0" fontId="5" fillId="0" borderId="66" xfId="0" applyFont="1" applyBorder="1" applyAlignment="1">
      <alignment horizontal="center" vertical="center"/>
    </xf>
    <xf numFmtId="38" fontId="5" fillId="0" borderId="63" xfId="49" applyFont="1" applyBorder="1" applyAlignment="1">
      <alignment vertical="center"/>
    </xf>
    <xf numFmtId="38" fontId="5" fillId="0" borderId="67" xfId="49" applyFont="1" applyBorder="1" applyAlignment="1">
      <alignment vertical="center"/>
    </xf>
    <xf numFmtId="38" fontId="5" fillId="0" borderId="66" xfId="49" applyFont="1" applyBorder="1" applyAlignment="1">
      <alignment vertical="center"/>
    </xf>
    <xf numFmtId="38" fontId="5" fillId="0" borderId="63" xfId="49" applyFont="1" applyBorder="1" applyAlignment="1">
      <alignment vertical="center" shrinkToFit="1"/>
    </xf>
    <xf numFmtId="38" fontId="5" fillId="0" borderId="67" xfId="49" applyFont="1" applyBorder="1" applyAlignment="1">
      <alignment vertical="center" shrinkToFit="1"/>
    </xf>
    <xf numFmtId="38" fontId="5" fillId="0" borderId="68" xfId="49" applyFont="1" applyBorder="1" applyAlignment="1">
      <alignment vertical="center" shrinkToFit="1"/>
    </xf>
    <xf numFmtId="0" fontId="12" fillId="0" borderId="14" xfId="0" applyFont="1" applyBorder="1" applyAlignment="1">
      <alignment horizontal="distributed" vertical="center" wrapText="1" shrinkToFit="1"/>
    </xf>
    <xf numFmtId="0" fontId="5" fillId="0" borderId="5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60" xfId="0" applyFont="1" applyBorder="1" applyAlignment="1">
      <alignment horizontal="center" vertical="center"/>
    </xf>
    <xf numFmtId="38" fontId="5" fillId="0" borderId="58" xfId="49" applyFont="1" applyBorder="1" applyAlignment="1">
      <alignment vertical="center"/>
    </xf>
    <xf numFmtId="38" fontId="5" fillId="0" borderId="59" xfId="49" applyFont="1" applyBorder="1" applyAlignment="1">
      <alignment vertical="center"/>
    </xf>
    <xf numFmtId="38" fontId="5" fillId="0" borderId="60" xfId="49" applyFont="1" applyBorder="1" applyAlignment="1">
      <alignment vertical="center"/>
    </xf>
    <xf numFmtId="38" fontId="5" fillId="0" borderId="58" xfId="49" applyFont="1" applyBorder="1" applyAlignment="1">
      <alignment vertical="center" shrinkToFit="1"/>
    </xf>
    <xf numFmtId="38" fontId="5" fillId="0" borderId="60" xfId="49" applyFont="1" applyBorder="1" applyAlignment="1">
      <alignment vertical="center" shrinkToFit="1"/>
    </xf>
    <xf numFmtId="3" fontId="5" fillId="0" borderId="58" xfId="49" applyNumberFormat="1" applyFont="1" applyBorder="1" applyAlignment="1">
      <alignment vertical="center" shrinkToFit="1"/>
    </xf>
    <xf numFmtId="3" fontId="5" fillId="0" borderId="59" xfId="49" applyNumberFormat="1" applyFont="1" applyBorder="1" applyAlignment="1">
      <alignment vertical="center" shrinkToFit="1"/>
    </xf>
    <xf numFmtId="3" fontId="5" fillId="0" borderId="62" xfId="49" applyNumberFormat="1" applyFont="1" applyBorder="1" applyAlignment="1">
      <alignment vertical="center" shrinkToFit="1"/>
    </xf>
    <xf numFmtId="0" fontId="9" fillId="0" borderId="5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38" fontId="5" fillId="0" borderId="73" xfId="49" applyFont="1" applyBorder="1" applyAlignment="1">
      <alignment vertical="center" shrinkToFit="1"/>
    </xf>
    <xf numFmtId="38" fontId="5" fillId="0" borderId="74" xfId="49" applyFont="1" applyBorder="1" applyAlignment="1">
      <alignment vertical="center" shrinkToFit="1"/>
    </xf>
    <xf numFmtId="38" fontId="5" fillId="0" borderId="75" xfId="49" applyFont="1" applyBorder="1" applyAlignment="1">
      <alignment vertical="center" shrinkToFit="1"/>
    </xf>
    <xf numFmtId="3" fontId="5" fillId="0" borderId="70" xfId="49" applyNumberFormat="1" applyFont="1" applyBorder="1" applyAlignment="1">
      <alignment vertical="center" shrinkToFit="1"/>
    </xf>
    <xf numFmtId="3" fontId="5" fillId="0" borderId="76" xfId="49" applyNumberFormat="1" applyFont="1" applyBorder="1" applyAlignment="1">
      <alignment vertical="center" shrinkToFit="1"/>
    </xf>
    <xf numFmtId="3" fontId="5" fillId="0" borderId="77" xfId="49" applyNumberFormat="1" applyFont="1" applyBorder="1" applyAlignment="1">
      <alignment vertical="center" shrinkToFit="1"/>
    </xf>
    <xf numFmtId="0" fontId="9" fillId="0" borderId="52"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5" fillId="0" borderId="60" xfId="0" applyFont="1" applyBorder="1" applyAlignment="1" applyProtection="1">
      <alignment horizontal="center" vertical="center"/>
      <protection locked="0"/>
    </xf>
    <xf numFmtId="49" fontId="5" fillId="0" borderId="61" xfId="0" applyNumberFormat="1" applyFont="1" applyBorder="1" applyAlignment="1" applyProtection="1">
      <alignment horizontal="center" vertical="center"/>
      <protection locked="0"/>
    </xf>
    <xf numFmtId="49" fontId="5" fillId="0" borderId="59" xfId="0" applyNumberFormat="1" applyFont="1" applyBorder="1" applyAlignment="1" applyProtection="1">
      <alignment horizontal="center" vertical="center"/>
      <protection locked="0"/>
    </xf>
    <xf numFmtId="49" fontId="5" fillId="0" borderId="69" xfId="0" applyNumberFormat="1" applyFont="1" applyBorder="1" applyAlignment="1" applyProtection="1">
      <alignment horizontal="center" vertical="center"/>
      <protection locked="0"/>
    </xf>
    <xf numFmtId="0" fontId="9" fillId="0" borderId="14" xfId="0" applyFont="1" applyBorder="1" applyAlignment="1">
      <alignment vertical="center"/>
    </xf>
    <xf numFmtId="0" fontId="9" fillId="0" borderId="12" xfId="0" applyFont="1" applyBorder="1" applyAlignment="1">
      <alignment vertical="center"/>
    </xf>
    <xf numFmtId="0" fontId="0" fillId="0" borderId="21" xfId="0" applyFont="1" applyBorder="1" applyAlignment="1">
      <alignment vertical="center"/>
    </xf>
    <xf numFmtId="0" fontId="9" fillId="0" borderId="2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3"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7" xfId="0" applyFont="1" applyBorder="1" applyAlignment="1">
      <alignment vertical="center"/>
    </xf>
    <xf numFmtId="0" fontId="9" fillId="0" borderId="26"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9" fillId="0" borderId="38" xfId="0" applyFont="1" applyBorder="1" applyAlignment="1">
      <alignment horizontal="left" vertical="center"/>
    </xf>
    <xf numFmtId="0" fontId="0" fillId="0" borderId="0" xfId="0" applyFont="1" applyBorder="1" applyAlignment="1">
      <alignment vertical="center"/>
    </xf>
    <xf numFmtId="0" fontId="0" fillId="0" borderId="20" xfId="0" applyFont="1" applyBorder="1" applyAlignment="1">
      <alignment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0" fillId="0" borderId="13" xfId="0" applyFont="1" applyBorder="1" applyAlignment="1">
      <alignment horizontal="center" vertical="center"/>
    </xf>
    <xf numFmtId="0" fontId="0" fillId="0" borderId="85" xfId="0" applyFont="1" applyBorder="1" applyAlignment="1">
      <alignment horizontal="center" vertical="center"/>
    </xf>
    <xf numFmtId="0" fontId="0" fillId="0" borderId="22" xfId="0" applyFont="1" applyBorder="1" applyAlignment="1">
      <alignment horizontal="center" vertical="center"/>
    </xf>
    <xf numFmtId="0" fontId="0" fillId="0" borderId="86" xfId="0" applyFont="1" applyBorder="1" applyAlignment="1">
      <alignment horizontal="center" vertical="center"/>
    </xf>
    <xf numFmtId="0" fontId="9" fillId="0" borderId="30" xfId="0" applyFont="1" applyBorder="1" applyAlignment="1">
      <alignment horizontal="center" vertical="center"/>
    </xf>
    <xf numFmtId="0" fontId="9" fillId="0" borderId="12" xfId="0" applyFont="1" applyBorder="1" applyAlignment="1" applyProtection="1">
      <alignment horizontal="center" vertical="center"/>
      <protection locked="0"/>
    </xf>
    <xf numFmtId="0" fontId="12" fillId="0" borderId="57"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9" fillId="0" borderId="1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2" fillId="0" borderId="10" xfId="0" applyFont="1" applyBorder="1" applyAlignment="1">
      <alignment horizontal="center" vertical="center"/>
    </xf>
    <xf numFmtId="0" fontId="5" fillId="0" borderId="40" xfId="0" applyFont="1" applyBorder="1" applyAlignment="1" applyProtection="1">
      <alignment horizontal="center" vertical="center"/>
      <protection/>
    </xf>
    <xf numFmtId="0" fontId="0" fillId="0" borderId="38" xfId="0" applyFont="1" applyBorder="1" applyAlignment="1" applyProtection="1">
      <alignment vertical="center"/>
      <protection/>
    </xf>
    <xf numFmtId="0" fontId="8" fillId="0" borderId="40" xfId="0" applyNumberFormat="1" applyFont="1" applyBorder="1" applyAlignment="1" applyProtection="1">
      <alignment horizontal="center" vertical="center" shrinkToFit="1"/>
      <protection locked="0"/>
    </xf>
    <xf numFmtId="0" fontId="8" fillId="0" borderId="87" xfId="0" applyNumberFormat="1" applyFont="1" applyBorder="1" applyAlignment="1" applyProtection="1">
      <alignment horizontal="center" vertical="center" shrinkToFit="1"/>
      <protection locked="0"/>
    </xf>
    <xf numFmtId="0" fontId="9" fillId="0" borderId="57" xfId="0" applyFont="1" applyBorder="1" applyAlignment="1">
      <alignment horizontal="center" vertical="center" shrinkToFit="1"/>
    </xf>
    <xf numFmtId="0" fontId="9" fillId="0" borderId="16" xfId="0" applyFont="1" applyBorder="1" applyAlignment="1">
      <alignment horizontal="center" vertical="center" shrinkToFit="1"/>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7" fillId="0" borderId="12" xfId="0" applyFont="1" applyBorder="1" applyAlignment="1" applyProtection="1">
      <alignment horizontal="left" vertical="center" shrinkToFit="1"/>
      <protection locked="0"/>
    </xf>
    <xf numFmtId="0" fontId="9" fillId="0" borderId="5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0" fillId="0" borderId="12" xfId="0" applyFont="1" applyBorder="1" applyAlignment="1">
      <alignment vertical="center"/>
    </xf>
    <xf numFmtId="0" fontId="0" fillId="0" borderId="16" xfId="0" applyFont="1" applyBorder="1" applyAlignment="1">
      <alignment vertical="center"/>
    </xf>
    <xf numFmtId="0" fontId="12" fillId="0" borderId="14"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2" fillId="0" borderId="14" xfId="0" applyFont="1" applyBorder="1" applyAlignment="1" applyProtection="1">
      <alignment horizontal="center" vertical="center" textRotation="255" shrinkToFit="1"/>
      <protection/>
    </xf>
    <xf numFmtId="0" fontId="12" fillId="0" borderId="18" xfId="0" applyFont="1" applyBorder="1" applyAlignment="1" applyProtection="1">
      <alignment horizontal="center" vertical="center" textRotation="255" shrinkToFit="1"/>
      <protection/>
    </xf>
    <xf numFmtId="0" fontId="0" fillId="0" borderId="10" xfId="0" applyFont="1" applyBorder="1" applyAlignment="1">
      <alignment vertical="center"/>
    </xf>
    <xf numFmtId="0" fontId="5" fillId="0" borderId="14"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9" fillId="0" borderId="91" xfId="0" applyFont="1" applyBorder="1" applyAlignment="1">
      <alignment horizontal="center" vertical="center"/>
    </xf>
    <xf numFmtId="181" fontId="6" fillId="0" borderId="33" xfId="0" applyNumberFormat="1" applyFont="1" applyBorder="1" applyAlignment="1" applyProtection="1">
      <alignment horizontal="center" vertical="center"/>
      <protection locked="0"/>
    </xf>
    <xf numFmtId="0" fontId="2" fillId="0" borderId="0" xfId="0" applyNumberFormat="1" applyFont="1" applyFill="1" applyBorder="1" applyAlignment="1">
      <alignment horizontal="left" vertical="center" wrapText="1"/>
    </xf>
    <xf numFmtId="0" fontId="9" fillId="0" borderId="92" xfId="0" applyFont="1" applyBorder="1" applyAlignment="1">
      <alignment horizontal="center" vertical="center"/>
    </xf>
    <xf numFmtId="0" fontId="9" fillId="0" borderId="67" xfId="0" applyFont="1" applyBorder="1" applyAlignment="1">
      <alignment horizontal="center" vertical="center"/>
    </xf>
    <xf numFmtId="0" fontId="9" fillId="0" borderId="66" xfId="0" applyFont="1" applyBorder="1" applyAlignment="1">
      <alignment horizontal="center" vertical="center"/>
    </xf>
    <xf numFmtId="0" fontId="2" fillId="0" borderId="12" xfId="0" applyFont="1" applyBorder="1" applyAlignment="1">
      <alignment vertical="center" shrinkToFit="1"/>
    </xf>
    <xf numFmtId="0" fontId="2" fillId="0" borderId="12" xfId="0" applyFont="1" applyBorder="1" applyAlignment="1">
      <alignment vertical="center"/>
    </xf>
    <xf numFmtId="0" fontId="0" fillId="0" borderId="39" xfId="0" applyFont="1" applyBorder="1" applyAlignment="1">
      <alignment vertical="center"/>
    </xf>
    <xf numFmtId="0" fontId="9" fillId="0" borderId="93" xfId="0" applyFont="1" applyBorder="1" applyAlignment="1">
      <alignment horizontal="center" vertical="center" textRotation="255" wrapText="1"/>
    </xf>
    <xf numFmtId="0" fontId="0" fillId="0" borderId="21" xfId="0" applyFont="1" applyBorder="1" applyAlignment="1">
      <alignment horizontal="center" vertical="center"/>
    </xf>
    <xf numFmtId="0" fontId="9" fillId="0" borderId="28" xfId="0" applyFont="1" applyBorder="1" applyAlignment="1">
      <alignment horizontal="center" vertical="center" wrapText="1"/>
    </xf>
    <xf numFmtId="0" fontId="0" fillId="0" borderId="23" xfId="0" applyFont="1" applyBorder="1" applyAlignment="1">
      <alignment vertical="center"/>
    </xf>
    <xf numFmtId="0" fontId="0" fillId="0" borderId="53" xfId="0" applyFont="1" applyBorder="1" applyAlignment="1">
      <alignment vertical="center"/>
    </xf>
    <xf numFmtId="0" fontId="9" fillId="0" borderId="38" xfId="0" applyFont="1" applyBorder="1" applyAlignment="1">
      <alignment horizontal="left" vertical="center" shrinkToFit="1"/>
    </xf>
    <xf numFmtId="0" fontId="12" fillId="0" borderId="38" xfId="0" applyFont="1" applyBorder="1" applyAlignment="1">
      <alignment vertical="center" wrapText="1"/>
    </xf>
    <xf numFmtId="0" fontId="12" fillId="0" borderId="46" xfId="0" applyFont="1" applyBorder="1" applyAlignment="1">
      <alignment vertical="center" wrapText="1"/>
    </xf>
    <xf numFmtId="0" fontId="0" fillId="0" borderId="12" xfId="0" applyFont="1" applyBorder="1" applyAlignment="1">
      <alignment vertical="center"/>
    </xf>
    <xf numFmtId="0" fontId="12" fillId="0" borderId="94" xfId="0" applyFont="1" applyBorder="1" applyAlignment="1">
      <alignment horizontal="center" vertical="center" textRotation="255" shrinkToFit="1"/>
    </xf>
    <xf numFmtId="0" fontId="12" fillId="0" borderId="93" xfId="0" applyFont="1" applyBorder="1" applyAlignment="1">
      <alignment horizontal="center" vertical="center" textRotation="255" shrinkToFi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40" xfId="0" applyFont="1" applyBorder="1" applyAlignment="1">
      <alignment horizontal="center" vertical="distributed" wrapText="1"/>
    </xf>
    <xf numFmtId="0" fontId="9" fillId="0" borderId="38" xfId="0" applyFont="1" applyBorder="1" applyAlignment="1">
      <alignment horizontal="center" vertical="distributed" wrapText="1"/>
    </xf>
    <xf numFmtId="0" fontId="9" fillId="0" borderId="85" xfId="0" applyFont="1" applyBorder="1" applyAlignment="1">
      <alignment horizontal="center" vertical="distributed" wrapText="1"/>
    </xf>
    <xf numFmtId="0" fontId="9" fillId="0" borderId="22" xfId="0" applyFont="1" applyBorder="1" applyAlignment="1">
      <alignment horizontal="center" vertical="distributed" wrapText="1"/>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14" xfId="0" applyFont="1" applyBorder="1" applyAlignment="1">
      <alignment horizontal="right" vertical="center"/>
    </xf>
    <xf numFmtId="0" fontId="0" fillId="0" borderId="12" xfId="0" applyFont="1" applyBorder="1" applyAlignment="1">
      <alignment horizontal="right" vertical="center"/>
    </xf>
    <xf numFmtId="0" fontId="9" fillId="0" borderId="95" xfId="0" applyFont="1" applyBorder="1" applyAlignment="1">
      <alignment horizontal="center" vertical="center" textRotation="255" wrapText="1"/>
    </xf>
    <xf numFmtId="0" fontId="9" fillId="0" borderId="96" xfId="0" applyFont="1" applyBorder="1" applyAlignment="1">
      <alignment horizontal="center" vertical="center" textRotation="255" wrapText="1"/>
    </xf>
    <xf numFmtId="0" fontId="9" fillId="0" borderId="97" xfId="0" applyFont="1" applyBorder="1" applyAlignment="1">
      <alignment horizontal="center" vertical="center" textRotation="255" wrapText="1"/>
    </xf>
    <xf numFmtId="0" fontId="9" fillId="0" borderId="65" xfId="0" applyFont="1" applyBorder="1" applyAlignment="1">
      <alignment horizontal="center" vertical="center" textRotation="255" wrapText="1"/>
    </xf>
    <xf numFmtId="0" fontId="9" fillId="0" borderId="67" xfId="0" applyFont="1" applyBorder="1" applyAlignment="1">
      <alignment horizontal="center" vertical="center" textRotation="255" wrapText="1"/>
    </xf>
    <xf numFmtId="0" fontId="9" fillId="0" borderId="66" xfId="0" applyFont="1" applyBorder="1" applyAlignment="1">
      <alignment horizontal="center" vertical="center" textRotation="255" wrapText="1"/>
    </xf>
    <xf numFmtId="0" fontId="9" fillId="0" borderId="65" xfId="0" applyFont="1" applyBorder="1" applyAlignment="1">
      <alignment horizontal="center" vertical="center"/>
    </xf>
    <xf numFmtId="0" fontId="9" fillId="0" borderId="101" xfId="0" applyFont="1" applyBorder="1" applyAlignment="1">
      <alignment horizontal="center" vertical="center"/>
    </xf>
    <xf numFmtId="0" fontId="9" fillId="0" borderId="68" xfId="0" applyFont="1" applyBorder="1" applyAlignment="1">
      <alignment horizontal="center" vertical="center"/>
    </xf>
    <xf numFmtId="0" fontId="9" fillId="0" borderId="29" xfId="0" applyFont="1" applyBorder="1" applyAlignment="1">
      <alignment horizontal="center" vertical="center" wrapText="1"/>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47" xfId="0" applyFont="1" applyBorder="1" applyAlignment="1">
      <alignment horizontal="center" vertical="center"/>
    </xf>
    <xf numFmtId="0" fontId="11" fillId="0" borderId="0" xfId="0" applyFont="1" applyBorder="1" applyAlignment="1">
      <alignment horizontal="center" vertical="center"/>
    </xf>
    <xf numFmtId="0" fontId="70" fillId="0" borderId="27" xfId="0" applyFont="1" applyBorder="1" applyAlignment="1">
      <alignment horizontal="center" vertical="center"/>
    </xf>
    <xf numFmtId="0" fontId="70" fillId="0" borderId="0" xfId="0" applyFont="1" applyBorder="1" applyAlignment="1">
      <alignment horizontal="center" vertical="center"/>
    </xf>
    <xf numFmtId="0" fontId="9" fillId="0" borderId="102" xfId="0" applyFont="1" applyBorder="1" applyAlignment="1">
      <alignment horizontal="center" vertical="center"/>
    </xf>
    <xf numFmtId="0" fontId="0" fillId="0" borderId="33" xfId="0" applyFont="1" applyBorder="1" applyAlignment="1">
      <alignment vertical="center"/>
    </xf>
    <xf numFmtId="0" fontId="0" fillId="0" borderId="78" xfId="0" applyFont="1" applyBorder="1" applyAlignment="1">
      <alignment vertical="center"/>
    </xf>
    <xf numFmtId="0" fontId="9" fillId="0" borderId="103" xfId="0" applyFont="1" applyBorder="1" applyAlignment="1">
      <alignment horizontal="center" vertical="center"/>
    </xf>
    <xf numFmtId="0" fontId="0" fillId="0" borderId="33" xfId="0" applyFont="1" applyBorder="1" applyAlignment="1">
      <alignment horizontal="center" vertical="center"/>
    </xf>
    <xf numFmtId="0" fontId="0" fillId="0" borderId="104" xfId="0" applyFont="1" applyBorder="1" applyAlignment="1">
      <alignment horizontal="center" vertical="center"/>
    </xf>
    <xf numFmtId="0" fontId="9" fillId="0" borderId="10" xfId="0" applyFont="1" applyBorder="1" applyAlignment="1">
      <alignment horizontal="left" vertical="center"/>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pplyProtection="1">
      <alignment horizontal="left" vertical="center"/>
      <protection locked="0"/>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49" fontId="7" fillId="0" borderId="61" xfId="0" applyNumberFormat="1" applyFont="1" applyBorder="1" applyAlignment="1" applyProtection="1">
      <alignment horizontal="center" vertical="center"/>
      <protection locked="0"/>
    </xf>
    <xf numFmtId="49" fontId="7" fillId="0" borderId="59" xfId="0" applyNumberFormat="1" applyFont="1" applyBorder="1" applyAlignment="1" applyProtection="1">
      <alignment horizontal="center" vertical="center"/>
      <protection locked="0"/>
    </xf>
    <xf numFmtId="49" fontId="7" fillId="0" borderId="69" xfId="0" applyNumberFormat="1" applyFont="1" applyBorder="1" applyAlignment="1" applyProtection="1">
      <alignment horizontal="center" vertical="center"/>
      <protection locked="0"/>
    </xf>
    <xf numFmtId="0" fontId="2" fillId="0" borderId="0" xfId="0" applyFont="1" applyBorder="1" applyAlignment="1">
      <alignment horizontal="right" vertical="center"/>
    </xf>
    <xf numFmtId="0" fontId="7" fillId="0" borderId="10" xfId="0" applyFont="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5" fillId="0" borderId="14" xfId="0" applyFont="1" applyFill="1" applyBorder="1" applyAlignment="1" applyProtection="1">
      <alignment vertical="center"/>
      <protection locked="0"/>
    </xf>
    <xf numFmtId="0" fontId="5" fillId="0" borderId="16" xfId="0" applyFont="1" applyFill="1" applyBorder="1" applyAlignment="1">
      <alignment horizontal="center" vertical="center"/>
    </xf>
    <xf numFmtId="0" fontId="5" fillId="0" borderId="5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3"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2" fillId="0" borderId="14" xfId="0" applyFont="1" applyFill="1" applyBorder="1" applyAlignment="1">
      <alignment vertical="center"/>
    </xf>
    <xf numFmtId="0" fontId="9" fillId="0" borderId="12" xfId="0" applyFont="1" applyFill="1" applyBorder="1" applyAlignment="1">
      <alignment vertical="center"/>
    </xf>
    <xf numFmtId="0" fontId="9" fillId="0" borderId="12" xfId="0" applyFont="1" applyFill="1" applyBorder="1" applyAlignment="1">
      <alignment vertical="center"/>
    </xf>
    <xf numFmtId="0" fontId="17" fillId="0" borderId="12" xfId="0" applyFont="1" applyFill="1" applyBorder="1" applyAlignment="1">
      <alignment vertical="center"/>
    </xf>
    <xf numFmtId="0" fontId="17" fillId="0" borderId="12"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5" fillId="0" borderId="21" xfId="0" applyFont="1" applyFill="1" applyBorder="1" applyAlignment="1" applyProtection="1">
      <alignment horizontal="center" vertical="center"/>
      <protection locked="0"/>
    </xf>
    <xf numFmtId="0" fontId="9" fillId="0" borderId="10" xfId="0" applyFont="1" applyFill="1" applyBorder="1" applyAlignment="1">
      <alignment vertical="center"/>
    </xf>
    <xf numFmtId="0" fontId="9" fillId="0" borderId="12" xfId="0" applyFont="1" applyFill="1" applyBorder="1" applyAlignment="1" applyProtection="1">
      <alignment horizontal="center" vertical="center"/>
      <protection locked="0"/>
    </xf>
    <xf numFmtId="0" fontId="9" fillId="0" borderId="16" xfId="0"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21" xfId="0" applyFont="1" applyFill="1" applyBorder="1" applyAlignment="1">
      <alignment vertical="center" shrinkToFit="1"/>
    </xf>
    <xf numFmtId="0" fontId="5" fillId="0" borderId="70"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0</xdr:colOff>
      <xdr:row>15</xdr:row>
      <xdr:rowOff>190500</xdr:rowOff>
    </xdr:from>
    <xdr:to>
      <xdr:col>73</xdr:col>
      <xdr:colOff>0</xdr:colOff>
      <xdr:row>15</xdr:row>
      <xdr:rowOff>190500</xdr:rowOff>
    </xdr:to>
    <xdr:sp>
      <xdr:nvSpPr>
        <xdr:cNvPr id="1" name="Line 4"/>
        <xdr:cNvSpPr>
          <a:spLocks/>
        </xdr:cNvSpPr>
      </xdr:nvSpPr>
      <xdr:spPr>
        <a:xfrm>
          <a:off x="17145000" y="48387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15</xdr:row>
      <xdr:rowOff>266700</xdr:rowOff>
    </xdr:from>
    <xdr:to>
      <xdr:col>73</xdr:col>
      <xdr:colOff>0</xdr:colOff>
      <xdr:row>15</xdr:row>
      <xdr:rowOff>266700</xdr:rowOff>
    </xdr:to>
    <xdr:sp>
      <xdr:nvSpPr>
        <xdr:cNvPr id="2" name="Line 5"/>
        <xdr:cNvSpPr>
          <a:spLocks/>
        </xdr:cNvSpPr>
      </xdr:nvSpPr>
      <xdr:spPr>
        <a:xfrm>
          <a:off x="17145000" y="49149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4</xdr:row>
      <xdr:rowOff>9525</xdr:rowOff>
    </xdr:from>
    <xdr:to>
      <xdr:col>73</xdr:col>
      <xdr:colOff>0</xdr:colOff>
      <xdr:row>4</xdr:row>
      <xdr:rowOff>9525</xdr:rowOff>
    </xdr:to>
    <xdr:sp>
      <xdr:nvSpPr>
        <xdr:cNvPr id="3" name="Line 6"/>
        <xdr:cNvSpPr>
          <a:spLocks/>
        </xdr:cNvSpPr>
      </xdr:nvSpPr>
      <xdr:spPr>
        <a:xfrm>
          <a:off x="17145000" y="11906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3</xdr:row>
      <xdr:rowOff>200025</xdr:rowOff>
    </xdr:from>
    <xdr:to>
      <xdr:col>73</xdr:col>
      <xdr:colOff>0</xdr:colOff>
      <xdr:row>3</xdr:row>
      <xdr:rowOff>200025</xdr:rowOff>
    </xdr:to>
    <xdr:sp>
      <xdr:nvSpPr>
        <xdr:cNvPr id="4" name="Line 7"/>
        <xdr:cNvSpPr>
          <a:spLocks/>
        </xdr:cNvSpPr>
      </xdr:nvSpPr>
      <xdr:spPr>
        <a:xfrm>
          <a:off x="17145000" y="105727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38</xdr:row>
      <xdr:rowOff>0</xdr:rowOff>
    </xdr:from>
    <xdr:to>
      <xdr:col>42</xdr:col>
      <xdr:colOff>133350</xdr:colOff>
      <xdr:row>38</xdr:row>
      <xdr:rowOff>0</xdr:rowOff>
    </xdr:to>
    <xdr:sp>
      <xdr:nvSpPr>
        <xdr:cNvPr id="5" name="Line 8"/>
        <xdr:cNvSpPr>
          <a:spLocks/>
        </xdr:cNvSpPr>
      </xdr:nvSpPr>
      <xdr:spPr>
        <a:xfrm flipH="1">
          <a:off x="10058400" y="114014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6"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95250</xdr:rowOff>
    </xdr:from>
    <xdr:to>
      <xdr:col>66</xdr:col>
      <xdr:colOff>0</xdr:colOff>
      <xdr:row>28</xdr:row>
      <xdr:rowOff>95250</xdr:rowOff>
    </xdr:to>
    <xdr:sp>
      <xdr:nvSpPr>
        <xdr:cNvPr id="7" name="Line 10"/>
        <xdr:cNvSpPr>
          <a:spLocks/>
        </xdr:cNvSpPr>
      </xdr:nvSpPr>
      <xdr:spPr>
        <a:xfrm>
          <a:off x="15440025" y="846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276225</xdr:colOff>
      <xdr:row>9</xdr:row>
      <xdr:rowOff>152400</xdr:rowOff>
    </xdr:from>
    <xdr:to>
      <xdr:col>63</xdr:col>
      <xdr:colOff>219075</xdr:colOff>
      <xdr:row>9</xdr:row>
      <xdr:rowOff>152400</xdr:rowOff>
    </xdr:to>
    <xdr:sp>
      <xdr:nvSpPr>
        <xdr:cNvPr id="8" name="Line 11"/>
        <xdr:cNvSpPr>
          <a:spLocks/>
        </xdr:cNvSpPr>
      </xdr:nvSpPr>
      <xdr:spPr>
        <a:xfrm>
          <a:off x="1494472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66</xdr:col>
      <xdr:colOff>0</xdr:colOff>
      <xdr:row>38</xdr:row>
      <xdr:rowOff>0</xdr:rowOff>
    </xdr:to>
    <xdr:sp>
      <xdr:nvSpPr>
        <xdr:cNvPr id="9" name="Line 13"/>
        <xdr:cNvSpPr>
          <a:spLocks/>
        </xdr:cNvSpPr>
      </xdr:nvSpPr>
      <xdr:spPr>
        <a:xfrm>
          <a:off x="154400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66</xdr:col>
      <xdr:colOff>0</xdr:colOff>
      <xdr:row>38</xdr:row>
      <xdr:rowOff>0</xdr:rowOff>
    </xdr:to>
    <xdr:sp>
      <xdr:nvSpPr>
        <xdr:cNvPr id="10" name="Line 14"/>
        <xdr:cNvSpPr>
          <a:spLocks/>
        </xdr:cNvSpPr>
      </xdr:nvSpPr>
      <xdr:spPr>
        <a:xfrm>
          <a:off x="154400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219075</xdr:colOff>
      <xdr:row>38</xdr:row>
      <xdr:rowOff>0</xdr:rowOff>
    </xdr:from>
    <xdr:to>
      <xdr:col>61</xdr:col>
      <xdr:colOff>219075</xdr:colOff>
      <xdr:row>38</xdr:row>
      <xdr:rowOff>0</xdr:rowOff>
    </xdr:to>
    <xdr:sp>
      <xdr:nvSpPr>
        <xdr:cNvPr id="11" name="Line 15"/>
        <xdr:cNvSpPr>
          <a:spLocks/>
        </xdr:cNvSpPr>
      </xdr:nvSpPr>
      <xdr:spPr>
        <a:xfrm>
          <a:off x="144494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17</xdr:row>
      <xdr:rowOff>28575</xdr:rowOff>
    </xdr:from>
    <xdr:to>
      <xdr:col>71</xdr:col>
      <xdr:colOff>247650</xdr:colOff>
      <xdr:row>17</xdr:row>
      <xdr:rowOff>247650</xdr:rowOff>
    </xdr:to>
    <xdr:sp>
      <xdr:nvSpPr>
        <xdr:cNvPr id="12" name="Rectangle 27"/>
        <xdr:cNvSpPr>
          <a:spLocks/>
        </xdr:cNvSpPr>
      </xdr:nvSpPr>
      <xdr:spPr>
        <a:xfrm>
          <a:off x="16563975" y="5248275"/>
          <a:ext cx="238125" cy="2190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180975</xdr:colOff>
      <xdr:row>27</xdr:row>
      <xdr:rowOff>28575</xdr:rowOff>
    </xdr:from>
    <xdr:to>
      <xdr:col>54</xdr:col>
      <xdr:colOff>200025</xdr:colOff>
      <xdr:row>28</xdr:row>
      <xdr:rowOff>209550</xdr:rowOff>
    </xdr:to>
    <xdr:sp>
      <xdr:nvSpPr>
        <xdr:cNvPr id="13" name="Rectangle 39"/>
        <xdr:cNvSpPr>
          <a:spLocks/>
        </xdr:cNvSpPr>
      </xdr:nvSpPr>
      <xdr:spPr>
        <a:xfrm>
          <a:off x="10106025" y="8115300"/>
          <a:ext cx="2705100" cy="4667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180975</xdr:colOff>
      <xdr:row>29</xdr:row>
      <xdr:rowOff>19050</xdr:rowOff>
    </xdr:from>
    <xdr:to>
      <xdr:col>54</xdr:col>
      <xdr:colOff>200025</xdr:colOff>
      <xdr:row>29</xdr:row>
      <xdr:rowOff>257175</xdr:rowOff>
    </xdr:to>
    <xdr:sp>
      <xdr:nvSpPr>
        <xdr:cNvPr id="14" name="Rectangle 40"/>
        <xdr:cNvSpPr>
          <a:spLocks/>
        </xdr:cNvSpPr>
      </xdr:nvSpPr>
      <xdr:spPr>
        <a:xfrm>
          <a:off x="10106025" y="8677275"/>
          <a:ext cx="2705100" cy="2381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171450</xdr:colOff>
      <xdr:row>35</xdr:row>
      <xdr:rowOff>19050</xdr:rowOff>
    </xdr:from>
    <xdr:to>
      <xdr:col>54</xdr:col>
      <xdr:colOff>190500</xdr:colOff>
      <xdr:row>35</xdr:row>
      <xdr:rowOff>276225</xdr:rowOff>
    </xdr:to>
    <xdr:sp>
      <xdr:nvSpPr>
        <xdr:cNvPr id="15" name="Rectangle 43"/>
        <xdr:cNvSpPr>
          <a:spLocks/>
        </xdr:cNvSpPr>
      </xdr:nvSpPr>
      <xdr:spPr>
        <a:xfrm>
          <a:off x="10096500" y="10506075"/>
          <a:ext cx="2705100" cy="2571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76200</xdr:colOff>
      <xdr:row>24</xdr:row>
      <xdr:rowOff>47625</xdr:rowOff>
    </xdr:from>
    <xdr:to>
      <xdr:col>56</xdr:col>
      <xdr:colOff>152400</xdr:colOff>
      <xdr:row>24</xdr:row>
      <xdr:rowOff>228600</xdr:rowOff>
    </xdr:to>
    <xdr:sp>
      <xdr:nvSpPr>
        <xdr:cNvPr id="16" name="Rectangle 49"/>
        <xdr:cNvSpPr>
          <a:spLocks/>
        </xdr:cNvSpPr>
      </xdr:nvSpPr>
      <xdr:spPr>
        <a:xfrm>
          <a:off x="12249150" y="7277100"/>
          <a:ext cx="1038225" cy="1809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61</xdr:col>
      <xdr:colOff>28575</xdr:colOff>
      <xdr:row>23</xdr:row>
      <xdr:rowOff>47625</xdr:rowOff>
    </xdr:from>
    <xdr:to>
      <xdr:col>62</xdr:col>
      <xdr:colOff>190500</xdr:colOff>
      <xdr:row>23</xdr:row>
      <xdr:rowOff>247650</xdr:rowOff>
    </xdr:to>
    <xdr:sp>
      <xdr:nvSpPr>
        <xdr:cNvPr id="17" name="Rectangle 50"/>
        <xdr:cNvSpPr>
          <a:spLocks/>
        </xdr:cNvSpPr>
      </xdr:nvSpPr>
      <xdr:spPr>
        <a:xfrm>
          <a:off x="14258925" y="6991350"/>
          <a:ext cx="381000" cy="20002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63</xdr:col>
      <xdr:colOff>38100</xdr:colOff>
      <xdr:row>23</xdr:row>
      <xdr:rowOff>57150</xdr:rowOff>
    </xdr:from>
    <xdr:to>
      <xdr:col>64</xdr:col>
      <xdr:colOff>190500</xdr:colOff>
      <xdr:row>23</xdr:row>
      <xdr:rowOff>247650</xdr:rowOff>
    </xdr:to>
    <xdr:sp>
      <xdr:nvSpPr>
        <xdr:cNvPr id="18" name="Rectangle 51"/>
        <xdr:cNvSpPr>
          <a:spLocks/>
        </xdr:cNvSpPr>
      </xdr:nvSpPr>
      <xdr:spPr>
        <a:xfrm>
          <a:off x="14706600" y="7000875"/>
          <a:ext cx="428625" cy="2000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19050</xdr:colOff>
      <xdr:row>31</xdr:row>
      <xdr:rowOff>19050</xdr:rowOff>
    </xdr:from>
    <xdr:to>
      <xdr:col>47</xdr:col>
      <xdr:colOff>209550</xdr:colOff>
      <xdr:row>31</xdr:row>
      <xdr:rowOff>247650</xdr:rowOff>
    </xdr:to>
    <xdr:sp>
      <xdr:nvSpPr>
        <xdr:cNvPr id="19" name="Rectangle 58"/>
        <xdr:cNvSpPr>
          <a:spLocks/>
        </xdr:cNvSpPr>
      </xdr:nvSpPr>
      <xdr:spPr>
        <a:xfrm>
          <a:off x="9944100" y="9286875"/>
          <a:ext cx="1314450"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76200</xdr:colOff>
      <xdr:row>30</xdr:row>
      <xdr:rowOff>47625</xdr:rowOff>
    </xdr:from>
    <xdr:to>
      <xdr:col>56</xdr:col>
      <xdr:colOff>152400</xdr:colOff>
      <xdr:row>30</xdr:row>
      <xdr:rowOff>276225</xdr:rowOff>
    </xdr:to>
    <xdr:sp>
      <xdr:nvSpPr>
        <xdr:cNvPr id="20" name="Rectangle 59"/>
        <xdr:cNvSpPr>
          <a:spLocks/>
        </xdr:cNvSpPr>
      </xdr:nvSpPr>
      <xdr:spPr>
        <a:xfrm>
          <a:off x="12249150" y="9010650"/>
          <a:ext cx="1038225"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76200</xdr:colOff>
      <xdr:row>31</xdr:row>
      <xdr:rowOff>38100</xdr:rowOff>
    </xdr:from>
    <xdr:to>
      <xdr:col>56</xdr:col>
      <xdr:colOff>152400</xdr:colOff>
      <xdr:row>31</xdr:row>
      <xdr:rowOff>247650</xdr:rowOff>
    </xdr:to>
    <xdr:sp>
      <xdr:nvSpPr>
        <xdr:cNvPr id="21" name="Rectangle 60"/>
        <xdr:cNvSpPr>
          <a:spLocks/>
        </xdr:cNvSpPr>
      </xdr:nvSpPr>
      <xdr:spPr>
        <a:xfrm>
          <a:off x="12249150" y="9305925"/>
          <a:ext cx="1038225" cy="2095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61</xdr:col>
      <xdr:colOff>219075</xdr:colOff>
      <xdr:row>16</xdr:row>
      <xdr:rowOff>38100</xdr:rowOff>
    </xdr:from>
    <xdr:ext cx="209550" cy="228600"/>
    <xdr:sp>
      <xdr:nvSpPr>
        <xdr:cNvPr id="22" name="Rectangle 61"/>
        <xdr:cNvSpPr>
          <a:spLocks/>
        </xdr:cNvSpPr>
      </xdr:nvSpPr>
      <xdr:spPr>
        <a:xfrm>
          <a:off x="14449425" y="497205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57</xdr:col>
      <xdr:colOff>19050</xdr:colOff>
      <xdr:row>8</xdr:row>
      <xdr:rowOff>57150</xdr:rowOff>
    </xdr:from>
    <xdr:ext cx="219075" cy="285750"/>
    <xdr:sp>
      <xdr:nvSpPr>
        <xdr:cNvPr id="23" name="Rectangle 62"/>
        <xdr:cNvSpPr>
          <a:spLocks/>
        </xdr:cNvSpPr>
      </xdr:nvSpPr>
      <xdr:spPr>
        <a:xfrm>
          <a:off x="13373100" y="2533650"/>
          <a:ext cx="219075" cy="28575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60</xdr:col>
      <xdr:colOff>9525</xdr:colOff>
      <xdr:row>8</xdr:row>
      <xdr:rowOff>76200</xdr:rowOff>
    </xdr:from>
    <xdr:ext cx="209550" cy="257175"/>
    <xdr:sp>
      <xdr:nvSpPr>
        <xdr:cNvPr id="24" name="Rectangle 63"/>
        <xdr:cNvSpPr>
          <a:spLocks/>
        </xdr:cNvSpPr>
      </xdr:nvSpPr>
      <xdr:spPr>
        <a:xfrm>
          <a:off x="14020800" y="2552700"/>
          <a:ext cx="209550" cy="2571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66</xdr:col>
      <xdr:colOff>0</xdr:colOff>
      <xdr:row>8</xdr:row>
      <xdr:rowOff>57150</xdr:rowOff>
    </xdr:from>
    <xdr:ext cx="219075" cy="276225"/>
    <xdr:sp>
      <xdr:nvSpPr>
        <xdr:cNvPr id="25" name="Rectangle 65"/>
        <xdr:cNvSpPr>
          <a:spLocks/>
        </xdr:cNvSpPr>
      </xdr:nvSpPr>
      <xdr:spPr>
        <a:xfrm>
          <a:off x="15440025" y="2533650"/>
          <a:ext cx="219075" cy="27622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69</xdr:col>
      <xdr:colOff>9525</xdr:colOff>
      <xdr:row>8</xdr:row>
      <xdr:rowOff>57150</xdr:rowOff>
    </xdr:from>
    <xdr:ext cx="200025" cy="285750"/>
    <xdr:sp>
      <xdr:nvSpPr>
        <xdr:cNvPr id="26" name="Rectangle 66"/>
        <xdr:cNvSpPr>
          <a:spLocks/>
        </xdr:cNvSpPr>
      </xdr:nvSpPr>
      <xdr:spPr>
        <a:xfrm>
          <a:off x="16125825" y="2533650"/>
          <a:ext cx="200025" cy="28575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62</xdr:col>
      <xdr:colOff>0</xdr:colOff>
      <xdr:row>11</xdr:row>
      <xdr:rowOff>38100</xdr:rowOff>
    </xdr:from>
    <xdr:ext cx="228600" cy="247650"/>
    <xdr:sp>
      <xdr:nvSpPr>
        <xdr:cNvPr id="27" name="Rectangle 73"/>
        <xdr:cNvSpPr>
          <a:spLocks/>
        </xdr:cNvSpPr>
      </xdr:nvSpPr>
      <xdr:spPr>
        <a:xfrm>
          <a:off x="14449425" y="3486150"/>
          <a:ext cx="228600" cy="24765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65</xdr:col>
      <xdr:colOff>66675</xdr:colOff>
      <xdr:row>11</xdr:row>
      <xdr:rowOff>28575</xdr:rowOff>
    </xdr:from>
    <xdr:ext cx="209550" cy="247650"/>
    <xdr:sp>
      <xdr:nvSpPr>
        <xdr:cNvPr id="28" name="Rectangle 74"/>
        <xdr:cNvSpPr>
          <a:spLocks/>
        </xdr:cNvSpPr>
      </xdr:nvSpPr>
      <xdr:spPr>
        <a:xfrm>
          <a:off x="15230475" y="3476625"/>
          <a:ext cx="209550" cy="24765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twoCellAnchor>
    <xdr:from>
      <xdr:col>61</xdr:col>
      <xdr:colOff>28575</xdr:colOff>
      <xdr:row>24</xdr:row>
      <xdr:rowOff>28575</xdr:rowOff>
    </xdr:from>
    <xdr:to>
      <xdr:col>62</xdr:col>
      <xdr:colOff>190500</xdr:colOff>
      <xdr:row>24</xdr:row>
      <xdr:rowOff>247650</xdr:rowOff>
    </xdr:to>
    <xdr:sp>
      <xdr:nvSpPr>
        <xdr:cNvPr id="29" name="Rectangle 80"/>
        <xdr:cNvSpPr>
          <a:spLocks/>
        </xdr:cNvSpPr>
      </xdr:nvSpPr>
      <xdr:spPr>
        <a:xfrm>
          <a:off x="14258925" y="7258050"/>
          <a:ext cx="381000" cy="2190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61</xdr:col>
      <xdr:colOff>28575</xdr:colOff>
      <xdr:row>25</xdr:row>
      <xdr:rowOff>28575</xdr:rowOff>
    </xdr:from>
    <xdr:to>
      <xdr:col>62</xdr:col>
      <xdr:colOff>190500</xdr:colOff>
      <xdr:row>25</xdr:row>
      <xdr:rowOff>257175</xdr:rowOff>
    </xdr:to>
    <xdr:sp>
      <xdr:nvSpPr>
        <xdr:cNvPr id="30" name="Rectangle 81"/>
        <xdr:cNvSpPr>
          <a:spLocks/>
        </xdr:cNvSpPr>
      </xdr:nvSpPr>
      <xdr:spPr>
        <a:xfrm>
          <a:off x="14258925" y="7543800"/>
          <a:ext cx="381000" cy="2286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61</xdr:col>
      <xdr:colOff>28575</xdr:colOff>
      <xdr:row>27</xdr:row>
      <xdr:rowOff>28575</xdr:rowOff>
    </xdr:from>
    <xdr:to>
      <xdr:col>62</xdr:col>
      <xdr:colOff>190500</xdr:colOff>
      <xdr:row>27</xdr:row>
      <xdr:rowOff>257175</xdr:rowOff>
    </xdr:to>
    <xdr:sp>
      <xdr:nvSpPr>
        <xdr:cNvPr id="31" name="Rectangle 84"/>
        <xdr:cNvSpPr>
          <a:spLocks/>
        </xdr:cNvSpPr>
      </xdr:nvSpPr>
      <xdr:spPr>
        <a:xfrm>
          <a:off x="14258925" y="8115300"/>
          <a:ext cx="381000" cy="2286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63</xdr:col>
      <xdr:colOff>38100</xdr:colOff>
      <xdr:row>24</xdr:row>
      <xdr:rowOff>38100</xdr:rowOff>
    </xdr:from>
    <xdr:to>
      <xdr:col>64</xdr:col>
      <xdr:colOff>190500</xdr:colOff>
      <xdr:row>24</xdr:row>
      <xdr:rowOff>247650</xdr:rowOff>
    </xdr:to>
    <xdr:sp>
      <xdr:nvSpPr>
        <xdr:cNvPr id="32" name="Rectangle 85"/>
        <xdr:cNvSpPr>
          <a:spLocks/>
        </xdr:cNvSpPr>
      </xdr:nvSpPr>
      <xdr:spPr>
        <a:xfrm>
          <a:off x="14706600" y="7267575"/>
          <a:ext cx="428625" cy="2190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63</xdr:col>
      <xdr:colOff>38100</xdr:colOff>
      <xdr:row>25</xdr:row>
      <xdr:rowOff>28575</xdr:rowOff>
    </xdr:from>
    <xdr:to>
      <xdr:col>64</xdr:col>
      <xdr:colOff>190500</xdr:colOff>
      <xdr:row>25</xdr:row>
      <xdr:rowOff>257175</xdr:rowOff>
    </xdr:to>
    <xdr:sp>
      <xdr:nvSpPr>
        <xdr:cNvPr id="33" name="Rectangle 86"/>
        <xdr:cNvSpPr>
          <a:spLocks/>
        </xdr:cNvSpPr>
      </xdr:nvSpPr>
      <xdr:spPr>
        <a:xfrm>
          <a:off x="14706600" y="7543800"/>
          <a:ext cx="428625"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63</xdr:col>
      <xdr:colOff>38100</xdr:colOff>
      <xdr:row>26</xdr:row>
      <xdr:rowOff>28575</xdr:rowOff>
    </xdr:from>
    <xdr:to>
      <xdr:col>64</xdr:col>
      <xdr:colOff>190500</xdr:colOff>
      <xdr:row>26</xdr:row>
      <xdr:rowOff>257175</xdr:rowOff>
    </xdr:to>
    <xdr:sp>
      <xdr:nvSpPr>
        <xdr:cNvPr id="34" name="Rectangle 88"/>
        <xdr:cNvSpPr>
          <a:spLocks/>
        </xdr:cNvSpPr>
      </xdr:nvSpPr>
      <xdr:spPr>
        <a:xfrm>
          <a:off x="14706600" y="7829550"/>
          <a:ext cx="428625"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67</xdr:col>
      <xdr:colOff>28575</xdr:colOff>
      <xdr:row>13</xdr:row>
      <xdr:rowOff>28575</xdr:rowOff>
    </xdr:from>
    <xdr:to>
      <xdr:col>67</xdr:col>
      <xdr:colOff>200025</xdr:colOff>
      <xdr:row>13</xdr:row>
      <xdr:rowOff>285750</xdr:rowOff>
    </xdr:to>
    <xdr:sp>
      <xdr:nvSpPr>
        <xdr:cNvPr id="35" name="Rectangle 97"/>
        <xdr:cNvSpPr>
          <a:spLocks/>
        </xdr:cNvSpPr>
      </xdr:nvSpPr>
      <xdr:spPr>
        <a:xfrm>
          <a:off x="15678150" y="4086225"/>
          <a:ext cx="171450" cy="2571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67</xdr:col>
      <xdr:colOff>28575</xdr:colOff>
      <xdr:row>14</xdr:row>
      <xdr:rowOff>28575</xdr:rowOff>
    </xdr:from>
    <xdr:to>
      <xdr:col>67</xdr:col>
      <xdr:colOff>200025</xdr:colOff>
      <xdr:row>14</xdr:row>
      <xdr:rowOff>257175</xdr:rowOff>
    </xdr:to>
    <xdr:sp>
      <xdr:nvSpPr>
        <xdr:cNvPr id="36" name="Rectangle 98"/>
        <xdr:cNvSpPr>
          <a:spLocks/>
        </xdr:cNvSpPr>
      </xdr:nvSpPr>
      <xdr:spPr>
        <a:xfrm>
          <a:off x="15678150" y="4391025"/>
          <a:ext cx="171450" cy="2286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64</xdr:col>
      <xdr:colOff>57150</xdr:colOff>
      <xdr:row>13</xdr:row>
      <xdr:rowOff>38100</xdr:rowOff>
    </xdr:from>
    <xdr:to>
      <xdr:col>65</xdr:col>
      <xdr:colOff>238125</xdr:colOff>
      <xdr:row>13</xdr:row>
      <xdr:rowOff>276225</xdr:rowOff>
    </xdr:to>
    <xdr:sp>
      <xdr:nvSpPr>
        <xdr:cNvPr id="37" name="Rectangle 144"/>
        <xdr:cNvSpPr>
          <a:spLocks/>
        </xdr:cNvSpPr>
      </xdr:nvSpPr>
      <xdr:spPr>
        <a:xfrm>
          <a:off x="15001875" y="4095750"/>
          <a:ext cx="400050" cy="23812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64</xdr:col>
      <xdr:colOff>57150</xdr:colOff>
      <xdr:row>14</xdr:row>
      <xdr:rowOff>38100</xdr:rowOff>
    </xdr:from>
    <xdr:to>
      <xdr:col>65</xdr:col>
      <xdr:colOff>247650</xdr:colOff>
      <xdr:row>14</xdr:row>
      <xdr:rowOff>247650</xdr:rowOff>
    </xdr:to>
    <xdr:sp>
      <xdr:nvSpPr>
        <xdr:cNvPr id="38" name="Rectangle 152"/>
        <xdr:cNvSpPr>
          <a:spLocks/>
        </xdr:cNvSpPr>
      </xdr:nvSpPr>
      <xdr:spPr>
        <a:xfrm>
          <a:off x="15001875" y="4400550"/>
          <a:ext cx="409575" cy="2190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71</xdr:col>
      <xdr:colOff>38100</xdr:colOff>
      <xdr:row>13</xdr:row>
      <xdr:rowOff>28575</xdr:rowOff>
    </xdr:from>
    <xdr:to>
      <xdr:col>71</xdr:col>
      <xdr:colOff>314325</xdr:colOff>
      <xdr:row>13</xdr:row>
      <xdr:rowOff>266700</xdr:rowOff>
    </xdr:to>
    <xdr:sp>
      <xdr:nvSpPr>
        <xdr:cNvPr id="39" name="Rectangle 154"/>
        <xdr:cNvSpPr>
          <a:spLocks/>
        </xdr:cNvSpPr>
      </xdr:nvSpPr>
      <xdr:spPr>
        <a:xfrm>
          <a:off x="16592550" y="4086225"/>
          <a:ext cx="276225" cy="23812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71</xdr:col>
      <xdr:colOff>47625</xdr:colOff>
      <xdr:row>14</xdr:row>
      <xdr:rowOff>28575</xdr:rowOff>
    </xdr:from>
    <xdr:to>
      <xdr:col>71</xdr:col>
      <xdr:colOff>314325</xdr:colOff>
      <xdr:row>14</xdr:row>
      <xdr:rowOff>257175</xdr:rowOff>
    </xdr:to>
    <xdr:sp>
      <xdr:nvSpPr>
        <xdr:cNvPr id="40" name="Rectangle 155"/>
        <xdr:cNvSpPr>
          <a:spLocks/>
        </xdr:cNvSpPr>
      </xdr:nvSpPr>
      <xdr:spPr>
        <a:xfrm>
          <a:off x="16602075" y="4391025"/>
          <a:ext cx="266700" cy="2286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68</xdr:col>
      <xdr:colOff>47625</xdr:colOff>
      <xdr:row>13</xdr:row>
      <xdr:rowOff>28575</xdr:rowOff>
    </xdr:from>
    <xdr:to>
      <xdr:col>69</xdr:col>
      <xdr:colOff>180975</xdr:colOff>
      <xdr:row>13</xdr:row>
      <xdr:rowOff>285750</xdr:rowOff>
    </xdr:to>
    <xdr:sp>
      <xdr:nvSpPr>
        <xdr:cNvPr id="41" name="Rectangle 157"/>
        <xdr:cNvSpPr>
          <a:spLocks/>
        </xdr:cNvSpPr>
      </xdr:nvSpPr>
      <xdr:spPr>
        <a:xfrm>
          <a:off x="15916275" y="4086225"/>
          <a:ext cx="381000" cy="2571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68</xdr:col>
      <xdr:colOff>38100</xdr:colOff>
      <xdr:row>14</xdr:row>
      <xdr:rowOff>28575</xdr:rowOff>
    </xdr:from>
    <xdr:to>
      <xdr:col>69</xdr:col>
      <xdr:colOff>180975</xdr:colOff>
      <xdr:row>14</xdr:row>
      <xdr:rowOff>257175</xdr:rowOff>
    </xdr:to>
    <xdr:sp>
      <xdr:nvSpPr>
        <xdr:cNvPr id="42" name="Rectangle 158"/>
        <xdr:cNvSpPr>
          <a:spLocks/>
        </xdr:cNvSpPr>
      </xdr:nvSpPr>
      <xdr:spPr>
        <a:xfrm>
          <a:off x="15906750" y="4391025"/>
          <a:ext cx="390525" cy="2286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66</xdr:col>
      <xdr:colOff>19050</xdr:colOff>
      <xdr:row>14</xdr:row>
      <xdr:rowOff>28575</xdr:rowOff>
    </xdr:from>
    <xdr:to>
      <xdr:col>66</xdr:col>
      <xdr:colOff>200025</xdr:colOff>
      <xdr:row>14</xdr:row>
      <xdr:rowOff>257175</xdr:rowOff>
    </xdr:to>
    <xdr:sp>
      <xdr:nvSpPr>
        <xdr:cNvPr id="43" name="Rectangle 169"/>
        <xdr:cNvSpPr>
          <a:spLocks/>
        </xdr:cNvSpPr>
      </xdr:nvSpPr>
      <xdr:spPr>
        <a:xfrm>
          <a:off x="15459075" y="4391025"/>
          <a:ext cx="180975"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70</xdr:col>
      <xdr:colOff>19050</xdr:colOff>
      <xdr:row>13</xdr:row>
      <xdr:rowOff>28575</xdr:rowOff>
    </xdr:from>
    <xdr:to>
      <xdr:col>70</xdr:col>
      <xdr:colOff>200025</xdr:colOff>
      <xdr:row>13</xdr:row>
      <xdr:rowOff>266700</xdr:rowOff>
    </xdr:to>
    <xdr:sp>
      <xdr:nvSpPr>
        <xdr:cNvPr id="44" name="Rectangle 171"/>
        <xdr:cNvSpPr>
          <a:spLocks/>
        </xdr:cNvSpPr>
      </xdr:nvSpPr>
      <xdr:spPr>
        <a:xfrm>
          <a:off x="16354425" y="4086225"/>
          <a:ext cx="180975" cy="2381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70</xdr:col>
      <xdr:colOff>19050</xdr:colOff>
      <xdr:row>14</xdr:row>
      <xdr:rowOff>28575</xdr:rowOff>
    </xdr:from>
    <xdr:to>
      <xdr:col>70</xdr:col>
      <xdr:colOff>200025</xdr:colOff>
      <xdr:row>14</xdr:row>
      <xdr:rowOff>257175</xdr:rowOff>
    </xdr:to>
    <xdr:sp>
      <xdr:nvSpPr>
        <xdr:cNvPr id="45" name="Rectangle 172"/>
        <xdr:cNvSpPr>
          <a:spLocks/>
        </xdr:cNvSpPr>
      </xdr:nvSpPr>
      <xdr:spPr>
        <a:xfrm>
          <a:off x="16354425" y="4391025"/>
          <a:ext cx="180975"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66</xdr:col>
      <xdr:colOff>19050</xdr:colOff>
      <xdr:row>13</xdr:row>
      <xdr:rowOff>28575</xdr:rowOff>
    </xdr:from>
    <xdr:to>
      <xdr:col>66</xdr:col>
      <xdr:colOff>200025</xdr:colOff>
      <xdr:row>13</xdr:row>
      <xdr:rowOff>266700</xdr:rowOff>
    </xdr:to>
    <xdr:sp>
      <xdr:nvSpPr>
        <xdr:cNvPr id="46" name="Rectangle 180"/>
        <xdr:cNvSpPr>
          <a:spLocks/>
        </xdr:cNvSpPr>
      </xdr:nvSpPr>
      <xdr:spPr>
        <a:xfrm>
          <a:off x="15459075" y="4086225"/>
          <a:ext cx="180975" cy="2381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63</xdr:col>
      <xdr:colOff>76200</xdr:colOff>
      <xdr:row>4</xdr:row>
      <xdr:rowOff>57150</xdr:rowOff>
    </xdr:from>
    <xdr:ext cx="209550" cy="228600"/>
    <xdr:sp>
      <xdr:nvSpPr>
        <xdr:cNvPr id="47" name="Rectangle 63"/>
        <xdr:cNvSpPr>
          <a:spLocks/>
        </xdr:cNvSpPr>
      </xdr:nvSpPr>
      <xdr:spPr>
        <a:xfrm>
          <a:off x="14744700" y="123825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61</xdr:col>
      <xdr:colOff>28575</xdr:colOff>
      <xdr:row>18</xdr:row>
      <xdr:rowOff>47625</xdr:rowOff>
    </xdr:from>
    <xdr:ext cx="190500" cy="228600"/>
    <xdr:sp>
      <xdr:nvSpPr>
        <xdr:cNvPr id="48" name="Rectangle 62"/>
        <xdr:cNvSpPr>
          <a:spLocks/>
        </xdr:cNvSpPr>
      </xdr:nvSpPr>
      <xdr:spPr>
        <a:xfrm>
          <a:off x="14258925" y="5553075"/>
          <a:ext cx="19050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64</xdr:col>
      <xdr:colOff>19050</xdr:colOff>
      <xdr:row>18</xdr:row>
      <xdr:rowOff>38100</xdr:rowOff>
    </xdr:from>
    <xdr:ext cx="200025" cy="228600"/>
    <xdr:sp>
      <xdr:nvSpPr>
        <xdr:cNvPr id="49" name="Rectangle 63"/>
        <xdr:cNvSpPr>
          <a:spLocks/>
        </xdr:cNvSpPr>
      </xdr:nvSpPr>
      <xdr:spPr>
        <a:xfrm>
          <a:off x="14963775" y="5543550"/>
          <a:ext cx="200025"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67</xdr:col>
      <xdr:colOff>9525</xdr:colOff>
      <xdr:row>18</xdr:row>
      <xdr:rowOff>47625</xdr:rowOff>
    </xdr:from>
    <xdr:ext cx="200025" cy="209550"/>
    <xdr:sp>
      <xdr:nvSpPr>
        <xdr:cNvPr id="50" name="Rectangle 63"/>
        <xdr:cNvSpPr>
          <a:spLocks/>
        </xdr:cNvSpPr>
      </xdr:nvSpPr>
      <xdr:spPr>
        <a:xfrm>
          <a:off x="15659100" y="5553075"/>
          <a:ext cx="200025" cy="20955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70</xdr:col>
      <xdr:colOff>19050</xdr:colOff>
      <xdr:row>18</xdr:row>
      <xdr:rowOff>28575</xdr:rowOff>
    </xdr:from>
    <xdr:ext cx="190500" cy="238125"/>
    <xdr:sp>
      <xdr:nvSpPr>
        <xdr:cNvPr id="51" name="Rectangle 63"/>
        <xdr:cNvSpPr>
          <a:spLocks/>
        </xdr:cNvSpPr>
      </xdr:nvSpPr>
      <xdr:spPr>
        <a:xfrm>
          <a:off x="16354425" y="5534025"/>
          <a:ext cx="190500" cy="23812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58</xdr:col>
      <xdr:colOff>28575</xdr:colOff>
      <xdr:row>18</xdr:row>
      <xdr:rowOff>28575</xdr:rowOff>
    </xdr:from>
    <xdr:ext cx="190500" cy="238125"/>
    <xdr:sp>
      <xdr:nvSpPr>
        <xdr:cNvPr id="52" name="Rectangle 62"/>
        <xdr:cNvSpPr>
          <a:spLocks/>
        </xdr:cNvSpPr>
      </xdr:nvSpPr>
      <xdr:spPr>
        <a:xfrm>
          <a:off x="13601700" y="5534025"/>
          <a:ext cx="190500" cy="23812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63</xdr:col>
      <xdr:colOff>76200</xdr:colOff>
      <xdr:row>8</xdr:row>
      <xdr:rowOff>57150</xdr:rowOff>
    </xdr:from>
    <xdr:ext cx="200025" cy="266700"/>
    <xdr:sp>
      <xdr:nvSpPr>
        <xdr:cNvPr id="53" name="Rectangle 63"/>
        <xdr:cNvSpPr>
          <a:spLocks/>
        </xdr:cNvSpPr>
      </xdr:nvSpPr>
      <xdr:spPr>
        <a:xfrm>
          <a:off x="14744700" y="2533650"/>
          <a:ext cx="200025" cy="2667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68</xdr:col>
      <xdr:colOff>66675</xdr:colOff>
      <xdr:row>15</xdr:row>
      <xdr:rowOff>38100</xdr:rowOff>
    </xdr:from>
    <xdr:ext cx="190500" cy="228600"/>
    <xdr:sp>
      <xdr:nvSpPr>
        <xdr:cNvPr id="54" name="Rectangle 61"/>
        <xdr:cNvSpPr>
          <a:spLocks/>
        </xdr:cNvSpPr>
      </xdr:nvSpPr>
      <xdr:spPr>
        <a:xfrm>
          <a:off x="15935325" y="4686300"/>
          <a:ext cx="19050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twoCellAnchor>
    <xdr:from>
      <xdr:col>61</xdr:col>
      <xdr:colOff>66675</xdr:colOff>
      <xdr:row>17</xdr:row>
      <xdr:rowOff>28575</xdr:rowOff>
    </xdr:from>
    <xdr:to>
      <xdr:col>62</xdr:col>
      <xdr:colOff>38100</xdr:colOff>
      <xdr:row>17</xdr:row>
      <xdr:rowOff>257175</xdr:rowOff>
    </xdr:to>
    <xdr:sp>
      <xdr:nvSpPr>
        <xdr:cNvPr id="55" name="Rectangle 27"/>
        <xdr:cNvSpPr>
          <a:spLocks/>
        </xdr:cNvSpPr>
      </xdr:nvSpPr>
      <xdr:spPr>
        <a:xfrm>
          <a:off x="14297025" y="5248275"/>
          <a:ext cx="190500" cy="228600"/>
        </a:xfrm>
        <a:prstGeom prst="rect">
          <a:avLst/>
        </a:prstGeom>
        <a:no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
          </a:r>
        </a:p>
      </xdr:txBody>
    </xdr:sp>
    <xdr:clientData fPrintsWithSheet="0"/>
  </xdr:twoCellAnchor>
  <xdr:twoCellAnchor>
    <xdr:from>
      <xdr:col>68</xdr:col>
      <xdr:colOff>9525</xdr:colOff>
      <xdr:row>17</xdr:row>
      <xdr:rowOff>38100</xdr:rowOff>
    </xdr:from>
    <xdr:to>
      <xdr:col>69</xdr:col>
      <xdr:colOff>0</xdr:colOff>
      <xdr:row>17</xdr:row>
      <xdr:rowOff>257175</xdr:rowOff>
    </xdr:to>
    <xdr:sp>
      <xdr:nvSpPr>
        <xdr:cNvPr id="56" name="Rectangle 27"/>
        <xdr:cNvSpPr>
          <a:spLocks/>
        </xdr:cNvSpPr>
      </xdr:nvSpPr>
      <xdr:spPr>
        <a:xfrm>
          <a:off x="15878175" y="5257800"/>
          <a:ext cx="238125" cy="2190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171450</xdr:colOff>
      <xdr:row>33</xdr:row>
      <xdr:rowOff>9525</xdr:rowOff>
    </xdr:from>
    <xdr:to>
      <xdr:col>54</xdr:col>
      <xdr:colOff>190500</xdr:colOff>
      <xdr:row>33</xdr:row>
      <xdr:rowOff>266700</xdr:rowOff>
    </xdr:to>
    <xdr:sp>
      <xdr:nvSpPr>
        <xdr:cNvPr id="57" name="Rectangle 42"/>
        <xdr:cNvSpPr>
          <a:spLocks/>
        </xdr:cNvSpPr>
      </xdr:nvSpPr>
      <xdr:spPr>
        <a:xfrm>
          <a:off x="10096500" y="9886950"/>
          <a:ext cx="2705100" cy="2571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171450</xdr:colOff>
      <xdr:row>34</xdr:row>
      <xdr:rowOff>19050</xdr:rowOff>
    </xdr:from>
    <xdr:to>
      <xdr:col>54</xdr:col>
      <xdr:colOff>190500</xdr:colOff>
      <xdr:row>34</xdr:row>
      <xdr:rowOff>276225</xdr:rowOff>
    </xdr:to>
    <xdr:sp>
      <xdr:nvSpPr>
        <xdr:cNvPr id="58" name="Rectangle 43"/>
        <xdr:cNvSpPr>
          <a:spLocks/>
        </xdr:cNvSpPr>
      </xdr:nvSpPr>
      <xdr:spPr>
        <a:xfrm>
          <a:off x="10096500" y="10201275"/>
          <a:ext cx="2705100" cy="2571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171450</xdr:colOff>
      <xdr:row>36</xdr:row>
      <xdr:rowOff>28575</xdr:rowOff>
    </xdr:from>
    <xdr:to>
      <xdr:col>54</xdr:col>
      <xdr:colOff>190500</xdr:colOff>
      <xdr:row>36</xdr:row>
      <xdr:rowOff>276225</xdr:rowOff>
    </xdr:to>
    <xdr:sp>
      <xdr:nvSpPr>
        <xdr:cNvPr id="59" name="Rectangle 44"/>
        <xdr:cNvSpPr>
          <a:spLocks/>
        </xdr:cNvSpPr>
      </xdr:nvSpPr>
      <xdr:spPr>
        <a:xfrm>
          <a:off x="10096500" y="10820400"/>
          <a:ext cx="2705100" cy="2476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61</xdr:col>
      <xdr:colOff>19050</xdr:colOff>
      <xdr:row>10</xdr:row>
      <xdr:rowOff>28575</xdr:rowOff>
    </xdr:from>
    <xdr:ext cx="228600" cy="257175"/>
    <xdr:sp>
      <xdr:nvSpPr>
        <xdr:cNvPr id="60" name="Rectangle 61"/>
        <xdr:cNvSpPr>
          <a:spLocks/>
        </xdr:cNvSpPr>
      </xdr:nvSpPr>
      <xdr:spPr>
        <a:xfrm>
          <a:off x="14249400" y="3171825"/>
          <a:ext cx="228600" cy="2571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twoCellAnchor>
    <xdr:from>
      <xdr:col>66</xdr:col>
      <xdr:colOff>0</xdr:colOff>
      <xdr:row>19</xdr:row>
      <xdr:rowOff>76200</xdr:rowOff>
    </xdr:from>
    <xdr:to>
      <xdr:col>66</xdr:col>
      <xdr:colOff>0</xdr:colOff>
      <xdr:row>19</xdr:row>
      <xdr:rowOff>76200</xdr:rowOff>
    </xdr:to>
    <xdr:sp>
      <xdr:nvSpPr>
        <xdr:cNvPr id="61" name="Line 9"/>
        <xdr:cNvSpPr>
          <a:spLocks/>
        </xdr:cNvSpPr>
      </xdr:nvSpPr>
      <xdr:spPr>
        <a:xfrm>
          <a:off x="15440025" y="586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36</xdr:row>
      <xdr:rowOff>0</xdr:rowOff>
    </xdr:from>
    <xdr:to>
      <xdr:col>4</xdr:col>
      <xdr:colOff>133350</xdr:colOff>
      <xdr:row>36</xdr:row>
      <xdr:rowOff>0</xdr:rowOff>
    </xdr:to>
    <xdr:sp>
      <xdr:nvSpPr>
        <xdr:cNvPr id="62" name="Line 8"/>
        <xdr:cNvSpPr>
          <a:spLocks/>
        </xdr:cNvSpPr>
      </xdr:nvSpPr>
      <xdr:spPr>
        <a:xfrm flipH="1">
          <a:off x="914400" y="107918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76200</xdr:rowOff>
    </xdr:from>
    <xdr:to>
      <xdr:col>27</xdr:col>
      <xdr:colOff>0</xdr:colOff>
      <xdr:row>28</xdr:row>
      <xdr:rowOff>76200</xdr:rowOff>
    </xdr:to>
    <xdr:sp>
      <xdr:nvSpPr>
        <xdr:cNvPr id="63" name="Line 9"/>
        <xdr:cNvSpPr>
          <a:spLocks/>
        </xdr:cNvSpPr>
      </xdr:nvSpPr>
      <xdr:spPr>
        <a:xfrm>
          <a:off x="6362700" y="844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95250</xdr:rowOff>
    </xdr:from>
    <xdr:to>
      <xdr:col>27</xdr:col>
      <xdr:colOff>0</xdr:colOff>
      <xdr:row>27</xdr:row>
      <xdr:rowOff>95250</xdr:rowOff>
    </xdr:to>
    <xdr:sp>
      <xdr:nvSpPr>
        <xdr:cNvPr id="64" name="Line 10"/>
        <xdr:cNvSpPr>
          <a:spLocks/>
        </xdr:cNvSpPr>
      </xdr:nvSpPr>
      <xdr:spPr>
        <a:xfrm>
          <a:off x="6362700"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9</xdr:row>
      <xdr:rowOff>152400</xdr:rowOff>
    </xdr:from>
    <xdr:to>
      <xdr:col>24</xdr:col>
      <xdr:colOff>209550</xdr:colOff>
      <xdr:row>9</xdr:row>
      <xdr:rowOff>152400</xdr:rowOff>
    </xdr:to>
    <xdr:sp>
      <xdr:nvSpPr>
        <xdr:cNvPr id="65" name="Line 11"/>
        <xdr:cNvSpPr>
          <a:spLocks/>
        </xdr:cNvSpPr>
      </xdr:nvSpPr>
      <xdr:spPr>
        <a:xfrm>
          <a:off x="593407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 name="Line 13"/>
        <xdr:cNvSpPr>
          <a:spLocks/>
        </xdr:cNvSpPr>
      </xdr:nvSpPr>
      <xdr:spPr>
        <a:xfrm>
          <a:off x="636270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 name="Line 14"/>
        <xdr:cNvSpPr>
          <a:spLocks/>
        </xdr:cNvSpPr>
      </xdr:nvSpPr>
      <xdr:spPr>
        <a:xfrm>
          <a:off x="636270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37</xdr:row>
      <xdr:rowOff>0</xdr:rowOff>
    </xdr:from>
    <xdr:to>
      <xdr:col>23</xdr:col>
      <xdr:colOff>0</xdr:colOff>
      <xdr:row>37</xdr:row>
      <xdr:rowOff>0</xdr:rowOff>
    </xdr:to>
    <xdr:sp>
      <xdr:nvSpPr>
        <xdr:cNvPr id="68" name="Line 15"/>
        <xdr:cNvSpPr>
          <a:spLocks/>
        </xdr:cNvSpPr>
      </xdr:nvSpPr>
      <xdr:spPr>
        <a:xfrm>
          <a:off x="550545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95250</xdr:rowOff>
    </xdr:from>
    <xdr:to>
      <xdr:col>27</xdr:col>
      <xdr:colOff>0</xdr:colOff>
      <xdr:row>27</xdr:row>
      <xdr:rowOff>95250</xdr:rowOff>
    </xdr:to>
    <xdr:sp>
      <xdr:nvSpPr>
        <xdr:cNvPr id="69" name="Line 10"/>
        <xdr:cNvSpPr>
          <a:spLocks/>
        </xdr:cNvSpPr>
      </xdr:nvSpPr>
      <xdr:spPr>
        <a:xfrm>
          <a:off x="6362700"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xdr:row>
      <xdr:rowOff>152400</xdr:rowOff>
    </xdr:from>
    <xdr:to>
      <xdr:col>2</xdr:col>
      <xdr:colOff>114300</xdr:colOff>
      <xdr:row>2</xdr:row>
      <xdr:rowOff>171450</xdr:rowOff>
    </xdr:to>
    <xdr:sp>
      <xdr:nvSpPr>
        <xdr:cNvPr id="70" name="直線コネクタ 2"/>
        <xdr:cNvSpPr>
          <a:spLocks/>
        </xdr:cNvSpPr>
      </xdr:nvSpPr>
      <xdr:spPr>
        <a:xfrm flipH="1">
          <a:off x="371475" y="438150"/>
          <a:ext cx="8572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xdr:row>
      <xdr:rowOff>161925</xdr:rowOff>
    </xdr:from>
    <xdr:to>
      <xdr:col>3</xdr:col>
      <xdr:colOff>57150</xdr:colOff>
      <xdr:row>2</xdr:row>
      <xdr:rowOff>180975</xdr:rowOff>
    </xdr:to>
    <xdr:sp>
      <xdr:nvSpPr>
        <xdr:cNvPr id="71" name="直線コネクタ 9"/>
        <xdr:cNvSpPr>
          <a:spLocks/>
        </xdr:cNvSpPr>
      </xdr:nvSpPr>
      <xdr:spPr>
        <a:xfrm>
          <a:off x="371475" y="733425"/>
          <a:ext cx="2476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xdr:row>
      <xdr:rowOff>142875</xdr:rowOff>
    </xdr:from>
    <xdr:to>
      <xdr:col>2</xdr:col>
      <xdr:colOff>114300</xdr:colOff>
      <xdr:row>4</xdr:row>
      <xdr:rowOff>200025</xdr:rowOff>
    </xdr:to>
    <xdr:sp>
      <xdr:nvSpPr>
        <xdr:cNvPr id="72" name="直線コネクタ 12"/>
        <xdr:cNvSpPr>
          <a:spLocks/>
        </xdr:cNvSpPr>
      </xdr:nvSpPr>
      <xdr:spPr>
        <a:xfrm flipH="1">
          <a:off x="428625" y="428625"/>
          <a:ext cx="2857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xdr:row>
      <xdr:rowOff>266700</xdr:rowOff>
    </xdr:from>
    <xdr:to>
      <xdr:col>2</xdr:col>
      <xdr:colOff>152400</xdr:colOff>
      <xdr:row>3</xdr:row>
      <xdr:rowOff>266700</xdr:rowOff>
    </xdr:to>
    <xdr:sp>
      <xdr:nvSpPr>
        <xdr:cNvPr id="73" name="直線コネクタ 14"/>
        <xdr:cNvSpPr>
          <a:spLocks/>
        </xdr:cNvSpPr>
      </xdr:nvSpPr>
      <xdr:spPr>
        <a:xfrm>
          <a:off x="361950" y="112395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228600</xdr:colOff>
      <xdr:row>10</xdr:row>
      <xdr:rowOff>152400</xdr:rowOff>
    </xdr:from>
    <xdr:to>
      <xdr:col>50</xdr:col>
      <xdr:colOff>209550</xdr:colOff>
      <xdr:row>10</xdr:row>
      <xdr:rowOff>152400</xdr:rowOff>
    </xdr:to>
    <xdr:sp>
      <xdr:nvSpPr>
        <xdr:cNvPr id="74" name="Line 11"/>
        <xdr:cNvSpPr>
          <a:spLocks/>
        </xdr:cNvSpPr>
      </xdr:nvSpPr>
      <xdr:spPr>
        <a:xfrm>
          <a:off x="119538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15</xdr:row>
      <xdr:rowOff>76200</xdr:rowOff>
    </xdr:from>
    <xdr:to>
      <xdr:col>56</xdr:col>
      <xdr:colOff>152400</xdr:colOff>
      <xdr:row>15</xdr:row>
      <xdr:rowOff>238125</xdr:rowOff>
    </xdr:to>
    <xdr:sp>
      <xdr:nvSpPr>
        <xdr:cNvPr id="75" name="Rectangle 71"/>
        <xdr:cNvSpPr>
          <a:spLocks/>
        </xdr:cNvSpPr>
      </xdr:nvSpPr>
      <xdr:spPr>
        <a:xfrm>
          <a:off x="10648950" y="4724400"/>
          <a:ext cx="2638425" cy="1619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45</xdr:col>
      <xdr:colOff>47625</xdr:colOff>
      <xdr:row>16</xdr:row>
      <xdr:rowOff>47625</xdr:rowOff>
    </xdr:from>
    <xdr:to>
      <xdr:col>56</xdr:col>
      <xdr:colOff>161925</xdr:colOff>
      <xdr:row>16</xdr:row>
      <xdr:rowOff>257175</xdr:rowOff>
    </xdr:to>
    <xdr:sp>
      <xdr:nvSpPr>
        <xdr:cNvPr id="76" name="Rectangle 34"/>
        <xdr:cNvSpPr>
          <a:spLocks/>
        </xdr:cNvSpPr>
      </xdr:nvSpPr>
      <xdr:spPr>
        <a:xfrm>
          <a:off x="10658475" y="4981575"/>
          <a:ext cx="2638425" cy="209550"/>
        </a:xfrm>
        <a:prstGeom prst="rect">
          <a:avLst/>
        </a:prstGeom>
        <a:no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rPr>
            <a:t/>
          </a:r>
        </a:p>
      </xdr:txBody>
    </xdr:sp>
    <xdr:clientData fPrintsWithSheet="0"/>
  </xdr:twoCellAnchor>
  <xdr:twoCellAnchor>
    <xdr:from>
      <xdr:col>45</xdr:col>
      <xdr:colOff>57150</xdr:colOff>
      <xdr:row>17</xdr:row>
      <xdr:rowOff>228600</xdr:rowOff>
    </xdr:from>
    <xdr:to>
      <xdr:col>54</xdr:col>
      <xdr:colOff>180975</xdr:colOff>
      <xdr:row>18</xdr:row>
      <xdr:rowOff>219075</xdr:rowOff>
    </xdr:to>
    <xdr:sp>
      <xdr:nvSpPr>
        <xdr:cNvPr id="77" name="Rectangle 35"/>
        <xdr:cNvSpPr>
          <a:spLocks/>
        </xdr:cNvSpPr>
      </xdr:nvSpPr>
      <xdr:spPr>
        <a:xfrm>
          <a:off x="10668000" y="5448300"/>
          <a:ext cx="2124075" cy="2762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9525</xdr:colOff>
      <xdr:row>17</xdr:row>
      <xdr:rowOff>180975</xdr:rowOff>
    </xdr:from>
    <xdr:to>
      <xdr:col>56</xdr:col>
      <xdr:colOff>200025</xdr:colOff>
      <xdr:row>17</xdr:row>
      <xdr:rowOff>180975</xdr:rowOff>
    </xdr:to>
    <xdr:sp>
      <xdr:nvSpPr>
        <xdr:cNvPr id="78" name="直線コネクタ 62"/>
        <xdr:cNvSpPr>
          <a:spLocks/>
        </xdr:cNvSpPr>
      </xdr:nvSpPr>
      <xdr:spPr>
        <a:xfrm flipV="1">
          <a:off x="9934575" y="5400675"/>
          <a:ext cx="3400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19</xdr:row>
      <xdr:rowOff>38100</xdr:rowOff>
    </xdr:from>
    <xdr:to>
      <xdr:col>54</xdr:col>
      <xdr:colOff>200025</xdr:colOff>
      <xdr:row>19</xdr:row>
      <xdr:rowOff>247650</xdr:rowOff>
    </xdr:to>
    <xdr:sp>
      <xdr:nvSpPr>
        <xdr:cNvPr id="79" name="Rectangle 38"/>
        <xdr:cNvSpPr>
          <a:spLocks/>
        </xdr:cNvSpPr>
      </xdr:nvSpPr>
      <xdr:spPr>
        <a:xfrm>
          <a:off x="10648950" y="5829300"/>
          <a:ext cx="2162175" cy="2190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45</xdr:col>
      <xdr:colOff>38100</xdr:colOff>
      <xdr:row>20</xdr:row>
      <xdr:rowOff>47625</xdr:rowOff>
    </xdr:from>
    <xdr:to>
      <xdr:col>54</xdr:col>
      <xdr:colOff>190500</xdr:colOff>
      <xdr:row>20</xdr:row>
      <xdr:rowOff>209550</xdr:rowOff>
    </xdr:to>
    <xdr:sp>
      <xdr:nvSpPr>
        <xdr:cNvPr id="80" name="Rectangle 34"/>
        <xdr:cNvSpPr>
          <a:spLocks/>
        </xdr:cNvSpPr>
      </xdr:nvSpPr>
      <xdr:spPr>
        <a:xfrm>
          <a:off x="10648950" y="6124575"/>
          <a:ext cx="2152650" cy="1619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45</xdr:col>
      <xdr:colOff>47625</xdr:colOff>
      <xdr:row>21</xdr:row>
      <xdr:rowOff>238125</xdr:rowOff>
    </xdr:from>
    <xdr:to>
      <xdr:col>54</xdr:col>
      <xdr:colOff>209550</xdr:colOff>
      <xdr:row>22</xdr:row>
      <xdr:rowOff>228600</xdr:rowOff>
    </xdr:to>
    <xdr:sp>
      <xdr:nvSpPr>
        <xdr:cNvPr id="81" name="Rectangle 35"/>
        <xdr:cNvSpPr>
          <a:spLocks/>
        </xdr:cNvSpPr>
      </xdr:nvSpPr>
      <xdr:spPr>
        <a:xfrm>
          <a:off x="10658475" y="6600825"/>
          <a:ext cx="2162175" cy="2857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9525</xdr:colOff>
      <xdr:row>21</xdr:row>
      <xdr:rowOff>171450</xdr:rowOff>
    </xdr:from>
    <xdr:to>
      <xdr:col>56</xdr:col>
      <xdr:colOff>209550</xdr:colOff>
      <xdr:row>21</xdr:row>
      <xdr:rowOff>171450</xdr:rowOff>
    </xdr:to>
    <xdr:sp>
      <xdr:nvSpPr>
        <xdr:cNvPr id="82" name="直線コネクタ 62"/>
        <xdr:cNvSpPr>
          <a:spLocks/>
        </xdr:cNvSpPr>
      </xdr:nvSpPr>
      <xdr:spPr>
        <a:xfrm flipV="1">
          <a:off x="9934575" y="6534150"/>
          <a:ext cx="3409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xdr:colOff>
      <xdr:row>23</xdr:row>
      <xdr:rowOff>38100</xdr:rowOff>
    </xdr:from>
    <xdr:to>
      <xdr:col>56</xdr:col>
      <xdr:colOff>142875</xdr:colOff>
      <xdr:row>23</xdr:row>
      <xdr:rowOff>238125</xdr:rowOff>
    </xdr:to>
    <xdr:sp>
      <xdr:nvSpPr>
        <xdr:cNvPr id="83" name="Rectangle 38"/>
        <xdr:cNvSpPr>
          <a:spLocks/>
        </xdr:cNvSpPr>
      </xdr:nvSpPr>
      <xdr:spPr>
        <a:xfrm>
          <a:off x="10668000" y="6981825"/>
          <a:ext cx="2609850" cy="2000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28</xdr:col>
      <xdr:colOff>209550</xdr:colOff>
      <xdr:row>10</xdr:row>
      <xdr:rowOff>152400</xdr:rowOff>
    </xdr:from>
    <xdr:to>
      <xdr:col>28</xdr:col>
      <xdr:colOff>209550</xdr:colOff>
      <xdr:row>10</xdr:row>
      <xdr:rowOff>152400</xdr:rowOff>
    </xdr:to>
    <xdr:sp>
      <xdr:nvSpPr>
        <xdr:cNvPr id="84" name="Line 11"/>
        <xdr:cNvSpPr>
          <a:spLocks/>
        </xdr:cNvSpPr>
      </xdr:nvSpPr>
      <xdr:spPr>
        <a:xfrm>
          <a:off x="675322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26</xdr:row>
      <xdr:rowOff>28575</xdr:rowOff>
    </xdr:from>
    <xdr:to>
      <xdr:col>62</xdr:col>
      <xdr:colOff>190500</xdr:colOff>
      <xdr:row>26</xdr:row>
      <xdr:rowOff>257175</xdr:rowOff>
    </xdr:to>
    <xdr:sp>
      <xdr:nvSpPr>
        <xdr:cNvPr id="85" name="Rectangle 84"/>
        <xdr:cNvSpPr>
          <a:spLocks/>
        </xdr:cNvSpPr>
      </xdr:nvSpPr>
      <xdr:spPr>
        <a:xfrm>
          <a:off x="14258925" y="7829550"/>
          <a:ext cx="381000" cy="228600"/>
        </a:xfrm>
        <a:prstGeom prst="rect">
          <a:avLst/>
        </a:prstGeom>
        <a:noFill/>
        <a:ln w="19050" cmpd="sng">
          <a:solidFill>
            <a:srgbClr val="008000"/>
          </a:solidFill>
          <a:headEnd type="none"/>
          <a:tailEnd type="none"/>
        </a:ln>
      </xdr:spPr>
      <xdr:txBody>
        <a:bodyPr vertOverflow="clip" wrap="square"/>
        <a:p>
          <a:pPr algn="l">
            <a:defRPr/>
          </a:pPr>
          <a:r>
            <a:rPr lang="en-US" cap="none" sz="1100" b="0" i="0" u="none" baseline="0">
              <a:solidFill>
                <a:srgbClr val="000000"/>
              </a:solidFill>
            </a:rPr>
            <a:t/>
          </a:r>
        </a:p>
      </xdr:txBody>
    </xdr:sp>
    <xdr:clientData fPrintsWithSheet="0"/>
  </xdr:twoCellAnchor>
  <xdr:twoCellAnchor>
    <xdr:from>
      <xdr:col>61</xdr:col>
      <xdr:colOff>28575</xdr:colOff>
      <xdr:row>27</xdr:row>
      <xdr:rowOff>28575</xdr:rowOff>
    </xdr:from>
    <xdr:to>
      <xdr:col>62</xdr:col>
      <xdr:colOff>190500</xdr:colOff>
      <xdr:row>27</xdr:row>
      <xdr:rowOff>257175</xdr:rowOff>
    </xdr:to>
    <xdr:sp>
      <xdr:nvSpPr>
        <xdr:cNvPr id="86" name="Rectangle 84"/>
        <xdr:cNvSpPr>
          <a:spLocks/>
        </xdr:cNvSpPr>
      </xdr:nvSpPr>
      <xdr:spPr>
        <a:xfrm>
          <a:off x="14258925" y="8115300"/>
          <a:ext cx="381000" cy="2286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61</xdr:col>
      <xdr:colOff>47625</xdr:colOff>
      <xdr:row>13</xdr:row>
      <xdr:rowOff>28575</xdr:rowOff>
    </xdr:from>
    <xdr:to>
      <xdr:col>62</xdr:col>
      <xdr:colOff>200025</xdr:colOff>
      <xdr:row>13</xdr:row>
      <xdr:rowOff>266700</xdr:rowOff>
    </xdr:to>
    <xdr:sp>
      <xdr:nvSpPr>
        <xdr:cNvPr id="87" name="Rectangle 180"/>
        <xdr:cNvSpPr>
          <a:spLocks/>
        </xdr:cNvSpPr>
      </xdr:nvSpPr>
      <xdr:spPr>
        <a:xfrm>
          <a:off x="14277975" y="4086225"/>
          <a:ext cx="371475" cy="2381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61</xdr:col>
      <xdr:colOff>47625</xdr:colOff>
      <xdr:row>14</xdr:row>
      <xdr:rowOff>28575</xdr:rowOff>
    </xdr:from>
    <xdr:to>
      <xdr:col>62</xdr:col>
      <xdr:colOff>209550</xdr:colOff>
      <xdr:row>14</xdr:row>
      <xdr:rowOff>257175</xdr:rowOff>
    </xdr:to>
    <xdr:sp>
      <xdr:nvSpPr>
        <xdr:cNvPr id="88" name="Rectangle 180"/>
        <xdr:cNvSpPr>
          <a:spLocks/>
        </xdr:cNvSpPr>
      </xdr:nvSpPr>
      <xdr:spPr>
        <a:xfrm>
          <a:off x="14277975" y="4391025"/>
          <a:ext cx="381000"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42</xdr:col>
      <xdr:colOff>180975</xdr:colOff>
      <xdr:row>26</xdr:row>
      <xdr:rowOff>0</xdr:rowOff>
    </xdr:from>
    <xdr:to>
      <xdr:col>54</xdr:col>
      <xdr:colOff>200025</xdr:colOff>
      <xdr:row>26</xdr:row>
      <xdr:rowOff>247650</xdr:rowOff>
    </xdr:to>
    <xdr:sp>
      <xdr:nvSpPr>
        <xdr:cNvPr id="89" name="Rectangle 39"/>
        <xdr:cNvSpPr>
          <a:spLocks/>
        </xdr:cNvSpPr>
      </xdr:nvSpPr>
      <xdr:spPr>
        <a:xfrm>
          <a:off x="10106025" y="7800975"/>
          <a:ext cx="2705100" cy="2476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63</xdr:col>
      <xdr:colOff>38100</xdr:colOff>
      <xdr:row>27</xdr:row>
      <xdr:rowOff>28575</xdr:rowOff>
    </xdr:from>
    <xdr:to>
      <xdr:col>64</xdr:col>
      <xdr:colOff>190500</xdr:colOff>
      <xdr:row>27</xdr:row>
      <xdr:rowOff>257175</xdr:rowOff>
    </xdr:to>
    <xdr:sp>
      <xdr:nvSpPr>
        <xdr:cNvPr id="90" name="Rectangle 88"/>
        <xdr:cNvSpPr>
          <a:spLocks/>
        </xdr:cNvSpPr>
      </xdr:nvSpPr>
      <xdr:spPr>
        <a:xfrm>
          <a:off x="14706600" y="8115300"/>
          <a:ext cx="428625" cy="2286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xdr:col>
      <xdr:colOff>228600</xdr:colOff>
      <xdr:row>9</xdr:row>
      <xdr:rowOff>152400</xdr:rowOff>
    </xdr:from>
    <xdr:to>
      <xdr:col>25</xdr:col>
      <xdr:colOff>209550</xdr:colOff>
      <xdr:row>9</xdr:row>
      <xdr:rowOff>152400</xdr:rowOff>
    </xdr:to>
    <xdr:sp>
      <xdr:nvSpPr>
        <xdr:cNvPr id="91" name="Line 11"/>
        <xdr:cNvSpPr>
          <a:spLocks/>
        </xdr:cNvSpPr>
      </xdr:nvSpPr>
      <xdr:spPr>
        <a:xfrm>
          <a:off x="616267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62</xdr:col>
      <xdr:colOff>0</xdr:colOff>
      <xdr:row>15</xdr:row>
      <xdr:rowOff>38100</xdr:rowOff>
    </xdr:from>
    <xdr:ext cx="209550" cy="228600"/>
    <xdr:sp>
      <xdr:nvSpPr>
        <xdr:cNvPr id="92" name="Rectangle 61"/>
        <xdr:cNvSpPr>
          <a:spLocks/>
        </xdr:cNvSpPr>
      </xdr:nvSpPr>
      <xdr:spPr>
        <a:xfrm>
          <a:off x="14449425" y="468630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63</xdr:col>
      <xdr:colOff>66675</xdr:colOff>
      <xdr:row>17</xdr:row>
      <xdr:rowOff>19050</xdr:rowOff>
    </xdr:from>
    <xdr:ext cx="209550" cy="238125"/>
    <xdr:sp>
      <xdr:nvSpPr>
        <xdr:cNvPr id="93" name="Rectangle 61"/>
        <xdr:cNvSpPr>
          <a:spLocks/>
        </xdr:cNvSpPr>
      </xdr:nvSpPr>
      <xdr:spPr>
        <a:xfrm>
          <a:off x="14735175" y="5238750"/>
          <a:ext cx="209550" cy="23812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twoCellAnchor>
    <xdr:from>
      <xdr:col>72</xdr:col>
      <xdr:colOff>152400</xdr:colOff>
      <xdr:row>40</xdr:row>
      <xdr:rowOff>19050</xdr:rowOff>
    </xdr:from>
    <xdr:to>
      <xdr:col>81</xdr:col>
      <xdr:colOff>180975</xdr:colOff>
      <xdr:row>43</xdr:row>
      <xdr:rowOff>142875</xdr:rowOff>
    </xdr:to>
    <xdr:sp>
      <xdr:nvSpPr>
        <xdr:cNvPr id="94" name="角丸四角形吹き出し 1"/>
        <xdr:cNvSpPr>
          <a:spLocks/>
        </xdr:cNvSpPr>
      </xdr:nvSpPr>
      <xdr:spPr>
        <a:xfrm>
          <a:off x="17078325" y="11991975"/>
          <a:ext cx="2000250" cy="981075"/>
        </a:xfrm>
        <a:prstGeom prst="wedgeRoundRectCallout">
          <a:avLst>
            <a:gd name="adj1" fmla="val -50833"/>
            <a:gd name="adj2" fmla="val 67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敷地境界と進入道路を明記することにより家屋平面図が細く見づらい場合は拡大図を別紙により添付すること</a:t>
          </a:r>
        </a:p>
      </xdr:txBody>
    </xdr:sp>
    <xdr:clientData/>
  </xdr:twoCellAnchor>
  <xdr:twoCellAnchor>
    <xdr:from>
      <xdr:col>72</xdr:col>
      <xdr:colOff>133350</xdr:colOff>
      <xdr:row>8</xdr:row>
      <xdr:rowOff>304800</xdr:rowOff>
    </xdr:from>
    <xdr:to>
      <xdr:col>76</xdr:col>
      <xdr:colOff>171450</xdr:colOff>
      <xdr:row>10</xdr:row>
      <xdr:rowOff>190500</xdr:rowOff>
    </xdr:to>
    <xdr:sp>
      <xdr:nvSpPr>
        <xdr:cNvPr id="95" name="角丸四角形吹き出し 2"/>
        <xdr:cNvSpPr>
          <a:spLocks/>
        </xdr:cNvSpPr>
      </xdr:nvSpPr>
      <xdr:spPr>
        <a:xfrm>
          <a:off x="17059275" y="2781300"/>
          <a:ext cx="914400" cy="552450"/>
        </a:xfrm>
        <a:prstGeom prst="wedgeRoundRectCallout">
          <a:avLst>
            <a:gd name="adj1" fmla="val -57523"/>
            <a:gd name="adj2" fmla="val -828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8000"/>
              </a:solidFill>
              <a:latin typeface="ＭＳ Ｐゴシック"/>
              <a:ea typeface="ＭＳ Ｐゴシック"/>
              <a:cs typeface="ＭＳ Ｐゴシック"/>
            </a:rPr>
            <a:t>□は選択</a:t>
          </a:r>
          <a:r>
            <a:rPr lang="en-US" cap="none" sz="1200" b="1" i="0" u="none" baseline="0">
              <a:solidFill>
                <a:srgbClr val="008000"/>
              </a:solidFill>
            </a:rPr>
            <a:t>
</a:t>
          </a:r>
          <a:r>
            <a:rPr lang="en-US" cap="none" sz="1200" b="1" i="0" u="none" baseline="0">
              <a:solidFill>
                <a:srgbClr val="008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□は入力</a:t>
          </a:r>
        </a:p>
      </xdr:txBody>
    </xdr:sp>
    <xdr:clientData/>
  </xdr:twoCellAnchor>
  <xdr:twoCellAnchor>
    <xdr:from>
      <xdr:col>66</xdr:col>
      <xdr:colOff>0</xdr:colOff>
      <xdr:row>29</xdr:row>
      <xdr:rowOff>76200</xdr:rowOff>
    </xdr:from>
    <xdr:to>
      <xdr:col>66</xdr:col>
      <xdr:colOff>0</xdr:colOff>
      <xdr:row>29</xdr:row>
      <xdr:rowOff>76200</xdr:rowOff>
    </xdr:to>
    <xdr:sp>
      <xdr:nvSpPr>
        <xdr:cNvPr id="96"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97"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98"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99"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100"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70</xdr:col>
      <xdr:colOff>0</xdr:colOff>
      <xdr:row>10</xdr:row>
      <xdr:rowOff>38100</xdr:rowOff>
    </xdr:from>
    <xdr:ext cx="228600" cy="257175"/>
    <xdr:sp>
      <xdr:nvSpPr>
        <xdr:cNvPr id="101" name="Rectangle 61"/>
        <xdr:cNvSpPr>
          <a:spLocks/>
        </xdr:cNvSpPr>
      </xdr:nvSpPr>
      <xdr:spPr>
        <a:xfrm>
          <a:off x="16335375" y="3181350"/>
          <a:ext cx="228600" cy="2571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64</xdr:col>
      <xdr:colOff>9525</xdr:colOff>
      <xdr:row>10</xdr:row>
      <xdr:rowOff>19050</xdr:rowOff>
    </xdr:from>
    <xdr:ext cx="228600" cy="257175"/>
    <xdr:sp>
      <xdr:nvSpPr>
        <xdr:cNvPr id="102" name="Rectangle 61"/>
        <xdr:cNvSpPr>
          <a:spLocks/>
        </xdr:cNvSpPr>
      </xdr:nvSpPr>
      <xdr:spPr>
        <a:xfrm>
          <a:off x="14954250" y="3162300"/>
          <a:ext cx="228600" cy="2571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66</xdr:col>
      <xdr:colOff>200025</xdr:colOff>
      <xdr:row>10</xdr:row>
      <xdr:rowOff>28575</xdr:rowOff>
    </xdr:from>
    <xdr:ext cx="228600" cy="257175"/>
    <xdr:sp>
      <xdr:nvSpPr>
        <xdr:cNvPr id="103" name="Rectangle 61"/>
        <xdr:cNvSpPr>
          <a:spLocks/>
        </xdr:cNvSpPr>
      </xdr:nvSpPr>
      <xdr:spPr>
        <a:xfrm>
          <a:off x="15640050" y="3171825"/>
          <a:ext cx="228600" cy="2571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58</xdr:col>
      <xdr:colOff>0</xdr:colOff>
      <xdr:row>5</xdr:row>
      <xdr:rowOff>38100</xdr:rowOff>
    </xdr:from>
    <xdr:ext cx="247650" cy="257175"/>
    <xdr:sp>
      <xdr:nvSpPr>
        <xdr:cNvPr id="104" name="Rectangle 62"/>
        <xdr:cNvSpPr>
          <a:spLocks/>
        </xdr:cNvSpPr>
      </xdr:nvSpPr>
      <xdr:spPr>
        <a:xfrm>
          <a:off x="13573125" y="1543050"/>
          <a:ext cx="247650" cy="2571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60</xdr:col>
      <xdr:colOff>9525</xdr:colOff>
      <xdr:row>4</xdr:row>
      <xdr:rowOff>66675</xdr:rowOff>
    </xdr:from>
    <xdr:ext cx="209550" cy="219075"/>
    <xdr:sp>
      <xdr:nvSpPr>
        <xdr:cNvPr id="105" name="Rectangle 63"/>
        <xdr:cNvSpPr>
          <a:spLocks/>
        </xdr:cNvSpPr>
      </xdr:nvSpPr>
      <xdr:spPr>
        <a:xfrm>
          <a:off x="14020800" y="1247775"/>
          <a:ext cx="209550" cy="2190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57</xdr:col>
      <xdr:colOff>19050</xdr:colOff>
      <xdr:row>4</xdr:row>
      <xdr:rowOff>57150</xdr:rowOff>
    </xdr:from>
    <xdr:ext cx="209550" cy="228600"/>
    <xdr:sp>
      <xdr:nvSpPr>
        <xdr:cNvPr id="106" name="Rectangle 63"/>
        <xdr:cNvSpPr>
          <a:spLocks/>
        </xdr:cNvSpPr>
      </xdr:nvSpPr>
      <xdr:spPr>
        <a:xfrm>
          <a:off x="13373100" y="123825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66</xdr:col>
      <xdr:colOff>9525</xdr:colOff>
      <xdr:row>4</xdr:row>
      <xdr:rowOff>66675</xdr:rowOff>
    </xdr:from>
    <xdr:ext cx="209550" cy="219075"/>
    <xdr:sp>
      <xdr:nvSpPr>
        <xdr:cNvPr id="107" name="Rectangle 63"/>
        <xdr:cNvSpPr>
          <a:spLocks/>
        </xdr:cNvSpPr>
      </xdr:nvSpPr>
      <xdr:spPr>
        <a:xfrm>
          <a:off x="15449550" y="1247775"/>
          <a:ext cx="209550" cy="21907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69</xdr:col>
      <xdr:colOff>19050</xdr:colOff>
      <xdr:row>4</xdr:row>
      <xdr:rowOff>57150</xdr:rowOff>
    </xdr:from>
    <xdr:ext cx="209550" cy="228600"/>
    <xdr:sp>
      <xdr:nvSpPr>
        <xdr:cNvPr id="108" name="Rectangle 63"/>
        <xdr:cNvSpPr>
          <a:spLocks/>
        </xdr:cNvSpPr>
      </xdr:nvSpPr>
      <xdr:spPr>
        <a:xfrm>
          <a:off x="16135350" y="123825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65</xdr:col>
      <xdr:colOff>66675</xdr:colOff>
      <xdr:row>15</xdr:row>
      <xdr:rowOff>38100</xdr:rowOff>
    </xdr:from>
    <xdr:ext cx="209550" cy="228600"/>
    <xdr:sp>
      <xdr:nvSpPr>
        <xdr:cNvPr id="109" name="Rectangle 61"/>
        <xdr:cNvSpPr>
          <a:spLocks/>
        </xdr:cNvSpPr>
      </xdr:nvSpPr>
      <xdr:spPr>
        <a:xfrm>
          <a:off x="15230475" y="468630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68</xdr:col>
      <xdr:colOff>57150</xdr:colOff>
      <xdr:row>16</xdr:row>
      <xdr:rowOff>38100</xdr:rowOff>
    </xdr:from>
    <xdr:ext cx="209550" cy="228600"/>
    <xdr:sp>
      <xdr:nvSpPr>
        <xdr:cNvPr id="110" name="Rectangle 61"/>
        <xdr:cNvSpPr>
          <a:spLocks/>
        </xdr:cNvSpPr>
      </xdr:nvSpPr>
      <xdr:spPr>
        <a:xfrm>
          <a:off x="15925800" y="4972050"/>
          <a:ext cx="209550" cy="228600"/>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oneCellAnchor>
    <xdr:from>
      <xdr:col>65</xdr:col>
      <xdr:colOff>66675</xdr:colOff>
      <xdr:row>16</xdr:row>
      <xdr:rowOff>47625</xdr:rowOff>
    </xdr:from>
    <xdr:ext cx="209550" cy="238125"/>
    <xdr:sp>
      <xdr:nvSpPr>
        <xdr:cNvPr id="111" name="Rectangle 61"/>
        <xdr:cNvSpPr>
          <a:spLocks/>
        </xdr:cNvSpPr>
      </xdr:nvSpPr>
      <xdr:spPr>
        <a:xfrm>
          <a:off x="15230475" y="4981575"/>
          <a:ext cx="209550" cy="238125"/>
        </a:xfrm>
        <a:prstGeom prst="rect">
          <a:avLst/>
        </a:prstGeom>
        <a:noFill/>
        <a:ln w="19050" cmpd="sng">
          <a:solidFill>
            <a:srgbClr val="008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
          </a:r>
        </a:p>
      </xdr:txBody>
    </xdr:sp>
    <xdr:clientData fPrintsWithSheet="0"/>
  </xdr:oneCellAnchor>
  <xdr:twoCellAnchor>
    <xdr:from>
      <xdr:col>72</xdr:col>
      <xdr:colOff>133350</xdr:colOff>
      <xdr:row>21</xdr:row>
      <xdr:rowOff>228600</xdr:rowOff>
    </xdr:from>
    <xdr:to>
      <xdr:col>86</xdr:col>
      <xdr:colOff>47625</xdr:colOff>
      <xdr:row>24</xdr:row>
      <xdr:rowOff>133350</xdr:rowOff>
    </xdr:to>
    <xdr:sp>
      <xdr:nvSpPr>
        <xdr:cNvPr id="112" name="角丸四角形吹き出し 104"/>
        <xdr:cNvSpPr>
          <a:spLocks/>
        </xdr:cNvSpPr>
      </xdr:nvSpPr>
      <xdr:spPr>
        <a:xfrm>
          <a:off x="17059275" y="6591300"/>
          <a:ext cx="2981325" cy="771525"/>
        </a:xfrm>
        <a:prstGeom prst="wedgeRoundRectCallout">
          <a:avLst>
            <a:gd name="adj1" fmla="val -52083"/>
            <a:gd name="adj2" fmla="val 60481"/>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立替えや改造工事等で、既設メーターの口径を変更する場合は、旧メータの口径数量にマイナスを入力する。（記入例２を参照）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0</xdr:colOff>
      <xdr:row>15</xdr:row>
      <xdr:rowOff>190500</xdr:rowOff>
    </xdr:from>
    <xdr:to>
      <xdr:col>73</xdr:col>
      <xdr:colOff>0</xdr:colOff>
      <xdr:row>15</xdr:row>
      <xdr:rowOff>190500</xdr:rowOff>
    </xdr:to>
    <xdr:sp>
      <xdr:nvSpPr>
        <xdr:cNvPr id="1" name="Line 4"/>
        <xdr:cNvSpPr>
          <a:spLocks/>
        </xdr:cNvSpPr>
      </xdr:nvSpPr>
      <xdr:spPr>
        <a:xfrm>
          <a:off x="17145000" y="48387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15</xdr:row>
      <xdr:rowOff>266700</xdr:rowOff>
    </xdr:from>
    <xdr:to>
      <xdr:col>73</xdr:col>
      <xdr:colOff>0</xdr:colOff>
      <xdr:row>15</xdr:row>
      <xdr:rowOff>266700</xdr:rowOff>
    </xdr:to>
    <xdr:sp>
      <xdr:nvSpPr>
        <xdr:cNvPr id="2" name="Line 5"/>
        <xdr:cNvSpPr>
          <a:spLocks/>
        </xdr:cNvSpPr>
      </xdr:nvSpPr>
      <xdr:spPr>
        <a:xfrm>
          <a:off x="17145000" y="49149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4</xdr:row>
      <xdr:rowOff>9525</xdr:rowOff>
    </xdr:from>
    <xdr:to>
      <xdr:col>73</xdr:col>
      <xdr:colOff>0</xdr:colOff>
      <xdr:row>4</xdr:row>
      <xdr:rowOff>9525</xdr:rowOff>
    </xdr:to>
    <xdr:sp>
      <xdr:nvSpPr>
        <xdr:cNvPr id="3" name="Line 6"/>
        <xdr:cNvSpPr>
          <a:spLocks/>
        </xdr:cNvSpPr>
      </xdr:nvSpPr>
      <xdr:spPr>
        <a:xfrm>
          <a:off x="17145000" y="11906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3</xdr:row>
      <xdr:rowOff>200025</xdr:rowOff>
    </xdr:from>
    <xdr:to>
      <xdr:col>73</xdr:col>
      <xdr:colOff>0</xdr:colOff>
      <xdr:row>3</xdr:row>
      <xdr:rowOff>200025</xdr:rowOff>
    </xdr:to>
    <xdr:sp>
      <xdr:nvSpPr>
        <xdr:cNvPr id="4" name="Line 7"/>
        <xdr:cNvSpPr>
          <a:spLocks/>
        </xdr:cNvSpPr>
      </xdr:nvSpPr>
      <xdr:spPr>
        <a:xfrm>
          <a:off x="17145000" y="105727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38</xdr:row>
      <xdr:rowOff>0</xdr:rowOff>
    </xdr:from>
    <xdr:to>
      <xdr:col>42</xdr:col>
      <xdr:colOff>133350</xdr:colOff>
      <xdr:row>38</xdr:row>
      <xdr:rowOff>0</xdr:rowOff>
    </xdr:to>
    <xdr:sp>
      <xdr:nvSpPr>
        <xdr:cNvPr id="5" name="Line 8"/>
        <xdr:cNvSpPr>
          <a:spLocks/>
        </xdr:cNvSpPr>
      </xdr:nvSpPr>
      <xdr:spPr>
        <a:xfrm flipH="1">
          <a:off x="10058400" y="114014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6"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95250</xdr:rowOff>
    </xdr:from>
    <xdr:to>
      <xdr:col>66</xdr:col>
      <xdr:colOff>0</xdr:colOff>
      <xdr:row>28</xdr:row>
      <xdr:rowOff>95250</xdr:rowOff>
    </xdr:to>
    <xdr:sp>
      <xdr:nvSpPr>
        <xdr:cNvPr id="7" name="Line 10"/>
        <xdr:cNvSpPr>
          <a:spLocks/>
        </xdr:cNvSpPr>
      </xdr:nvSpPr>
      <xdr:spPr>
        <a:xfrm>
          <a:off x="15440025" y="846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276225</xdr:colOff>
      <xdr:row>9</xdr:row>
      <xdr:rowOff>152400</xdr:rowOff>
    </xdr:from>
    <xdr:to>
      <xdr:col>63</xdr:col>
      <xdr:colOff>219075</xdr:colOff>
      <xdr:row>9</xdr:row>
      <xdr:rowOff>152400</xdr:rowOff>
    </xdr:to>
    <xdr:sp>
      <xdr:nvSpPr>
        <xdr:cNvPr id="8" name="Line 11"/>
        <xdr:cNvSpPr>
          <a:spLocks/>
        </xdr:cNvSpPr>
      </xdr:nvSpPr>
      <xdr:spPr>
        <a:xfrm>
          <a:off x="1494472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66</xdr:col>
      <xdr:colOff>0</xdr:colOff>
      <xdr:row>38</xdr:row>
      <xdr:rowOff>0</xdr:rowOff>
    </xdr:to>
    <xdr:sp>
      <xdr:nvSpPr>
        <xdr:cNvPr id="9" name="Line 13"/>
        <xdr:cNvSpPr>
          <a:spLocks/>
        </xdr:cNvSpPr>
      </xdr:nvSpPr>
      <xdr:spPr>
        <a:xfrm>
          <a:off x="154400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66</xdr:col>
      <xdr:colOff>0</xdr:colOff>
      <xdr:row>38</xdr:row>
      <xdr:rowOff>0</xdr:rowOff>
    </xdr:to>
    <xdr:sp>
      <xdr:nvSpPr>
        <xdr:cNvPr id="10" name="Line 14"/>
        <xdr:cNvSpPr>
          <a:spLocks/>
        </xdr:cNvSpPr>
      </xdr:nvSpPr>
      <xdr:spPr>
        <a:xfrm>
          <a:off x="154400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219075</xdr:colOff>
      <xdr:row>38</xdr:row>
      <xdr:rowOff>0</xdr:rowOff>
    </xdr:from>
    <xdr:to>
      <xdr:col>61</xdr:col>
      <xdr:colOff>219075</xdr:colOff>
      <xdr:row>38</xdr:row>
      <xdr:rowOff>0</xdr:rowOff>
    </xdr:to>
    <xdr:sp>
      <xdr:nvSpPr>
        <xdr:cNvPr id="11" name="Line 15"/>
        <xdr:cNvSpPr>
          <a:spLocks/>
        </xdr:cNvSpPr>
      </xdr:nvSpPr>
      <xdr:spPr>
        <a:xfrm>
          <a:off x="144494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19</xdr:row>
      <xdr:rowOff>76200</xdr:rowOff>
    </xdr:from>
    <xdr:to>
      <xdr:col>66</xdr:col>
      <xdr:colOff>0</xdr:colOff>
      <xdr:row>19</xdr:row>
      <xdr:rowOff>76200</xdr:rowOff>
    </xdr:to>
    <xdr:sp>
      <xdr:nvSpPr>
        <xdr:cNvPr id="12" name="Line 9"/>
        <xdr:cNvSpPr>
          <a:spLocks/>
        </xdr:cNvSpPr>
      </xdr:nvSpPr>
      <xdr:spPr>
        <a:xfrm>
          <a:off x="15440025" y="586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36</xdr:row>
      <xdr:rowOff>0</xdr:rowOff>
    </xdr:from>
    <xdr:to>
      <xdr:col>4</xdr:col>
      <xdr:colOff>133350</xdr:colOff>
      <xdr:row>36</xdr:row>
      <xdr:rowOff>0</xdr:rowOff>
    </xdr:to>
    <xdr:sp>
      <xdr:nvSpPr>
        <xdr:cNvPr id="13" name="Line 8"/>
        <xdr:cNvSpPr>
          <a:spLocks/>
        </xdr:cNvSpPr>
      </xdr:nvSpPr>
      <xdr:spPr>
        <a:xfrm flipH="1">
          <a:off x="914400" y="107918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76200</xdr:rowOff>
    </xdr:from>
    <xdr:to>
      <xdr:col>27</xdr:col>
      <xdr:colOff>0</xdr:colOff>
      <xdr:row>28</xdr:row>
      <xdr:rowOff>76200</xdr:rowOff>
    </xdr:to>
    <xdr:sp>
      <xdr:nvSpPr>
        <xdr:cNvPr id="14" name="Line 9"/>
        <xdr:cNvSpPr>
          <a:spLocks/>
        </xdr:cNvSpPr>
      </xdr:nvSpPr>
      <xdr:spPr>
        <a:xfrm>
          <a:off x="6362700" y="844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95250</xdr:rowOff>
    </xdr:from>
    <xdr:to>
      <xdr:col>27</xdr:col>
      <xdr:colOff>0</xdr:colOff>
      <xdr:row>27</xdr:row>
      <xdr:rowOff>95250</xdr:rowOff>
    </xdr:to>
    <xdr:sp>
      <xdr:nvSpPr>
        <xdr:cNvPr id="15" name="Line 10"/>
        <xdr:cNvSpPr>
          <a:spLocks/>
        </xdr:cNvSpPr>
      </xdr:nvSpPr>
      <xdr:spPr>
        <a:xfrm>
          <a:off x="6362700"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9</xdr:row>
      <xdr:rowOff>152400</xdr:rowOff>
    </xdr:from>
    <xdr:to>
      <xdr:col>24</xdr:col>
      <xdr:colOff>209550</xdr:colOff>
      <xdr:row>9</xdr:row>
      <xdr:rowOff>152400</xdr:rowOff>
    </xdr:to>
    <xdr:sp>
      <xdr:nvSpPr>
        <xdr:cNvPr id="16" name="Line 11"/>
        <xdr:cNvSpPr>
          <a:spLocks/>
        </xdr:cNvSpPr>
      </xdr:nvSpPr>
      <xdr:spPr>
        <a:xfrm>
          <a:off x="593407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7" name="Line 13"/>
        <xdr:cNvSpPr>
          <a:spLocks/>
        </xdr:cNvSpPr>
      </xdr:nvSpPr>
      <xdr:spPr>
        <a:xfrm>
          <a:off x="636270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8" name="Line 14"/>
        <xdr:cNvSpPr>
          <a:spLocks/>
        </xdr:cNvSpPr>
      </xdr:nvSpPr>
      <xdr:spPr>
        <a:xfrm>
          <a:off x="636270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37</xdr:row>
      <xdr:rowOff>0</xdr:rowOff>
    </xdr:from>
    <xdr:to>
      <xdr:col>23</xdr:col>
      <xdr:colOff>0</xdr:colOff>
      <xdr:row>37</xdr:row>
      <xdr:rowOff>0</xdr:rowOff>
    </xdr:to>
    <xdr:sp>
      <xdr:nvSpPr>
        <xdr:cNvPr id="19" name="Line 15"/>
        <xdr:cNvSpPr>
          <a:spLocks/>
        </xdr:cNvSpPr>
      </xdr:nvSpPr>
      <xdr:spPr>
        <a:xfrm>
          <a:off x="550545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95250</xdr:rowOff>
    </xdr:from>
    <xdr:to>
      <xdr:col>27</xdr:col>
      <xdr:colOff>0</xdr:colOff>
      <xdr:row>27</xdr:row>
      <xdr:rowOff>95250</xdr:rowOff>
    </xdr:to>
    <xdr:sp>
      <xdr:nvSpPr>
        <xdr:cNvPr id="20" name="Line 10"/>
        <xdr:cNvSpPr>
          <a:spLocks/>
        </xdr:cNvSpPr>
      </xdr:nvSpPr>
      <xdr:spPr>
        <a:xfrm>
          <a:off x="6362700"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xdr:row>
      <xdr:rowOff>152400</xdr:rowOff>
    </xdr:from>
    <xdr:to>
      <xdr:col>2</xdr:col>
      <xdr:colOff>114300</xdr:colOff>
      <xdr:row>2</xdr:row>
      <xdr:rowOff>171450</xdr:rowOff>
    </xdr:to>
    <xdr:sp>
      <xdr:nvSpPr>
        <xdr:cNvPr id="21" name="直線コネクタ 2"/>
        <xdr:cNvSpPr>
          <a:spLocks/>
        </xdr:cNvSpPr>
      </xdr:nvSpPr>
      <xdr:spPr>
        <a:xfrm flipH="1">
          <a:off x="371475" y="438150"/>
          <a:ext cx="8572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xdr:row>
      <xdr:rowOff>161925</xdr:rowOff>
    </xdr:from>
    <xdr:to>
      <xdr:col>3</xdr:col>
      <xdr:colOff>57150</xdr:colOff>
      <xdr:row>2</xdr:row>
      <xdr:rowOff>180975</xdr:rowOff>
    </xdr:to>
    <xdr:sp>
      <xdr:nvSpPr>
        <xdr:cNvPr id="22" name="直線コネクタ 9"/>
        <xdr:cNvSpPr>
          <a:spLocks/>
        </xdr:cNvSpPr>
      </xdr:nvSpPr>
      <xdr:spPr>
        <a:xfrm>
          <a:off x="371475" y="733425"/>
          <a:ext cx="2476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xdr:row>
      <xdr:rowOff>142875</xdr:rowOff>
    </xdr:from>
    <xdr:to>
      <xdr:col>2</xdr:col>
      <xdr:colOff>114300</xdr:colOff>
      <xdr:row>4</xdr:row>
      <xdr:rowOff>200025</xdr:rowOff>
    </xdr:to>
    <xdr:sp>
      <xdr:nvSpPr>
        <xdr:cNvPr id="23" name="直線コネクタ 12"/>
        <xdr:cNvSpPr>
          <a:spLocks/>
        </xdr:cNvSpPr>
      </xdr:nvSpPr>
      <xdr:spPr>
        <a:xfrm flipH="1">
          <a:off x="428625" y="428625"/>
          <a:ext cx="2857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xdr:row>
      <xdr:rowOff>266700</xdr:rowOff>
    </xdr:from>
    <xdr:to>
      <xdr:col>2</xdr:col>
      <xdr:colOff>152400</xdr:colOff>
      <xdr:row>3</xdr:row>
      <xdr:rowOff>266700</xdr:rowOff>
    </xdr:to>
    <xdr:sp>
      <xdr:nvSpPr>
        <xdr:cNvPr id="24" name="直線コネクタ 14"/>
        <xdr:cNvSpPr>
          <a:spLocks/>
        </xdr:cNvSpPr>
      </xdr:nvSpPr>
      <xdr:spPr>
        <a:xfrm>
          <a:off x="361950" y="112395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228600</xdr:colOff>
      <xdr:row>10</xdr:row>
      <xdr:rowOff>152400</xdr:rowOff>
    </xdr:from>
    <xdr:to>
      <xdr:col>50</xdr:col>
      <xdr:colOff>209550</xdr:colOff>
      <xdr:row>10</xdr:row>
      <xdr:rowOff>152400</xdr:rowOff>
    </xdr:to>
    <xdr:sp>
      <xdr:nvSpPr>
        <xdr:cNvPr id="25" name="Line 11"/>
        <xdr:cNvSpPr>
          <a:spLocks/>
        </xdr:cNvSpPr>
      </xdr:nvSpPr>
      <xdr:spPr>
        <a:xfrm>
          <a:off x="119538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17</xdr:row>
      <xdr:rowOff>180975</xdr:rowOff>
    </xdr:from>
    <xdr:to>
      <xdr:col>56</xdr:col>
      <xdr:colOff>200025</xdr:colOff>
      <xdr:row>17</xdr:row>
      <xdr:rowOff>180975</xdr:rowOff>
    </xdr:to>
    <xdr:sp>
      <xdr:nvSpPr>
        <xdr:cNvPr id="26" name="直線コネクタ 62"/>
        <xdr:cNvSpPr>
          <a:spLocks/>
        </xdr:cNvSpPr>
      </xdr:nvSpPr>
      <xdr:spPr>
        <a:xfrm flipV="1">
          <a:off x="9934575" y="5400675"/>
          <a:ext cx="3400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21</xdr:row>
      <xdr:rowOff>171450</xdr:rowOff>
    </xdr:from>
    <xdr:to>
      <xdr:col>56</xdr:col>
      <xdr:colOff>209550</xdr:colOff>
      <xdr:row>21</xdr:row>
      <xdr:rowOff>171450</xdr:rowOff>
    </xdr:to>
    <xdr:sp>
      <xdr:nvSpPr>
        <xdr:cNvPr id="27" name="直線コネクタ 62"/>
        <xdr:cNvSpPr>
          <a:spLocks/>
        </xdr:cNvSpPr>
      </xdr:nvSpPr>
      <xdr:spPr>
        <a:xfrm flipV="1">
          <a:off x="9934575" y="6534150"/>
          <a:ext cx="3409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10</xdr:row>
      <xdr:rowOff>152400</xdr:rowOff>
    </xdr:from>
    <xdr:to>
      <xdr:col>28</xdr:col>
      <xdr:colOff>209550</xdr:colOff>
      <xdr:row>10</xdr:row>
      <xdr:rowOff>152400</xdr:rowOff>
    </xdr:to>
    <xdr:sp>
      <xdr:nvSpPr>
        <xdr:cNvPr id="28" name="Line 11"/>
        <xdr:cNvSpPr>
          <a:spLocks/>
        </xdr:cNvSpPr>
      </xdr:nvSpPr>
      <xdr:spPr>
        <a:xfrm>
          <a:off x="675322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9</xdr:row>
      <xdr:rowOff>152400</xdr:rowOff>
    </xdr:from>
    <xdr:to>
      <xdr:col>25</xdr:col>
      <xdr:colOff>209550</xdr:colOff>
      <xdr:row>9</xdr:row>
      <xdr:rowOff>152400</xdr:rowOff>
    </xdr:to>
    <xdr:sp>
      <xdr:nvSpPr>
        <xdr:cNvPr id="29" name="Line 11"/>
        <xdr:cNvSpPr>
          <a:spLocks/>
        </xdr:cNvSpPr>
      </xdr:nvSpPr>
      <xdr:spPr>
        <a:xfrm>
          <a:off x="616267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152400</xdr:colOff>
      <xdr:row>40</xdr:row>
      <xdr:rowOff>19050</xdr:rowOff>
    </xdr:from>
    <xdr:to>
      <xdr:col>81</xdr:col>
      <xdr:colOff>180975</xdr:colOff>
      <xdr:row>43</xdr:row>
      <xdr:rowOff>142875</xdr:rowOff>
    </xdr:to>
    <xdr:sp>
      <xdr:nvSpPr>
        <xdr:cNvPr id="30" name="角丸四角形吹き出し 1"/>
        <xdr:cNvSpPr>
          <a:spLocks/>
        </xdr:cNvSpPr>
      </xdr:nvSpPr>
      <xdr:spPr>
        <a:xfrm>
          <a:off x="17078325" y="11991975"/>
          <a:ext cx="2000250" cy="981075"/>
        </a:xfrm>
        <a:prstGeom prst="wedgeRoundRectCallout">
          <a:avLst>
            <a:gd name="adj1" fmla="val -50833"/>
            <a:gd name="adj2" fmla="val 67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敷地境界と進入道路を明記することにより家屋平面図が細く見づらい場合は拡大図を別紙により添付すること</a:t>
          </a:r>
        </a:p>
      </xdr:txBody>
    </xdr:sp>
    <xdr:clientData/>
  </xdr:twoCellAnchor>
  <xdr:twoCellAnchor>
    <xdr:from>
      <xdr:col>66</xdr:col>
      <xdr:colOff>0</xdr:colOff>
      <xdr:row>29</xdr:row>
      <xdr:rowOff>76200</xdr:rowOff>
    </xdr:from>
    <xdr:to>
      <xdr:col>66</xdr:col>
      <xdr:colOff>0</xdr:colOff>
      <xdr:row>29</xdr:row>
      <xdr:rowOff>76200</xdr:rowOff>
    </xdr:to>
    <xdr:sp>
      <xdr:nvSpPr>
        <xdr:cNvPr id="31"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2"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3"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4"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5"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2</xdr:row>
      <xdr:rowOff>180975</xdr:rowOff>
    </xdr:from>
    <xdr:to>
      <xdr:col>26</xdr:col>
      <xdr:colOff>76200</xdr:colOff>
      <xdr:row>3</xdr:row>
      <xdr:rowOff>304800</xdr:rowOff>
    </xdr:to>
    <xdr:sp>
      <xdr:nvSpPr>
        <xdr:cNvPr id="36" name="四角形: 角を丸くする 117"/>
        <xdr:cNvSpPr>
          <a:spLocks/>
        </xdr:cNvSpPr>
      </xdr:nvSpPr>
      <xdr:spPr>
        <a:xfrm>
          <a:off x="1733550" y="752475"/>
          <a:ext cx="4505325" cy="4095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ゼンリンのコピーを添付する場合は</a:t>
          </a:r>
          <a:r>
            <a:rPr lang="en-US" cap="none" sz="1100" b="1" i="0" u="none" baseline="0">
              <a:solidFill>
                <a:srgbClr val="FF0000"/>
              </a:solidFill>
              <a:latin typeface="ＭＳ Ｐゴシック"/>
              <a:ea typeface="ＭＳ Ｐゴシック"/>
              <a:cs typeface="ＭＳ Ｐゴシック"/>
            </a:rPr>
            <a:t>「複製許諾証」</a:t>
          </a:r>
          <a:r>
            <a:rPr lang="en-US" cap="none" sz="1100" b="0" i="0" u="none" baseline="0">
              <a:solidFill>
                <a:srgbClr val="000000"/>
              </a:solidFill>
              <a:latin typeface="ＭＳ Ｐゴシック"/>
              <a:ea typeface="ＭＳ Ｐゴシック"/>
              <a:cs typeface="ＭＳ Ｐゴシック"/>
            </a:rPr>
            <a:t>の添付が必要です。</a:t>
          </a:r>
        </a:p>
      </xdr:txBody>
    </xdr:sp>
    <xdr:clientData/>
  </xdr:twoCellAnchor>
  <xdr:twoCellAnchor>
    <xdr:from>
      <xdr:col>38</xdr:col>
      <xdr:colOff>180975</xdr:colOff>
      <xdr:row>1</xdr:row>
      <xdr:rowOff>9525</xdr:rowOff>
    </xdr:from>
    <xdr:to>
      <xdr:col>48</xdr:col>
      <xdr:colOff>0</xdr:colOff>
      <xdr:row>2</xdr:row>
      <xdr:rowOff>171450</xdr:rowOff>
    </xdr:to>
    <xdr:sp>
      <xdr:nvSpPr>
        <xdr:cNvPr id="37" name="四角形: 角を丸くする 118"/>
        <xdr:cNvSpPr>
          <a:spLocks/>
        </xdr:cNvSpPr>
      </xdr:nvSpPr>
      <xdr:spPr>
        <a:xfrm>
          <a:off x="9182100" y="295275"/>
          <a:ext cx="2085975" cy="447675"/>
        </a:xfrm>
        <a:prstGeom prst="roundRect">
          <a:avLst/>
        </a:prstGeom>
        <a:solidFill>
          <a:srgbClr val="FCD5B5"/>
        </a:solidFill>
        <a:ln w="9525" cmpd="sng">
          <a:solidFill>
            <a:srgbClr val="000000"/>
          </a:solidFill>
          <a:headEnd type="none"/>
          <a:tailEnd type="none"/>
        </a:ln>
      </xdr:spPr>
      <xdr:txBody>
        <a:bodyPr vertOverflow="clip" wrap="square" lIns="18288" tIns="0" rIns="0" bIns="0" anchor="ctr"/>
        <a:p>
          <a:pPr algn="ctr">
            <a:defRPr/>
          </a:pPr>
          <a:r>
            <a:rPr lang="en-US" cap="none" sz="1800" b="1" i="0" u="none" baseline="0">
              <a:solidFill>
                <a:srgbClr val="FF0000"/>
              </a:solidFill>
              <a:latin typeface="ＭＳ Ｐゴシック"/>
              <a:ea typeface="ＭＳ Ｐゴシック"/>
              <a:cs typeface="ＭＳ Ｐゴシック"/>
            </a:rPr>
            <a:t>記入例１（新規）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0</xdr:colOff>
      <xdr:row>15</xdr:row>
      <xdr:rowOff>190500</xdr:rowOff>
    </xdr:from>
    <xdr:to>
      <xdr:col>73</xdr:col>
      <xdr:colOff>0</xdr:colOff>
      <xdr:row>15</xdr:row>
      <xdr:rowOff>190500</xdr:rowOff>
    </xdr:to>
    <xdr:sp>
      <xdr:nvSpPr>
        <xdr:cNvPr id="1" name="Line 4"/>
        <xdr:cNvSpPr>
          <a:spLocks/>
        </xdr:cNvSpPr>
      </xdr:nvSpPr>
      <xdr:spPr>
        <a:xfrm>
          <a:off x="17145000" y="48387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15</xdr:row>
      <xdr:rowOff>266700</xdr:rowOff>
    </xdr:from>
    <xdr:to>
      <xdr:col>73</xdr:col>
      <xdr:colOff>0</xdr:colOff>
      <xdr:row>15</xdr:row>
      <xdr:rowOff>266700</xdr:rowOff>
    </xdr:to>
    <xdr:sp>
      <xdr:nvSpPr>
        <xdr:cNvPr id="2" name="Line 5"/>
        <xdr:cNvSpPr>
          <a:spLocks/>
        </xdr:cNvSpPr>
      </xdr:nvSpPr>
      <xdr:spPr>
        <a:xfrm>
          <a:off x="17145000" y="49149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4</xdr:row>
      <xdr:rowOff>9525</xdr:rowOff>
    </xdr:from>
    <xdr:to>
      <xdr:col>73</xdr:col>
      <xdr:colOff>0</xdr:colOff>
      <xdr:row>4</xdr:row>
      <xdr:rowOff>9525</xdr:rowOff>
    </xdr:to>
    <xdr:sp>
      <xdr:nvSpPr>
        <xdr:cNvPr id="3" name="Line 6"/>
        <xdr:cNvSpPr>
          <a:spLocks/>
        </xdr:cNvSpPr>
      </xdr:nvSpPr>
      <xdr:spPr>
        <a:xfrm>
          <a:off x="17145000" y="11906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3</xdr:row>
      <xdr:rowOff>200025</xdr:rowOff>
    </xdr:from>
    <xdr:to>
      <xdr:col>73</xdr:col>
      <xdr:colOff>0</xdr:colOff>
      <xdr:row>3</xdr:row>
      <xdr:rowOff>200025</xdr:rowOff>
    </xdr:to>
    <xdr:sp>
      <xdr:nvSpPr>
        <xdr:cNvPr id="4" name="Line 7"/>
        <xdr:cNvSpPr>
          <a:spLocks/>
        </xdr:cNvSpPr>
      </xdr:nvSpPr>
      <xdr:spPr>
        <a:xfrm>
          <a:off x="17145000" y="105727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38</xdr:row>
      <xdr:rowOff>0</xdr:rowOff>
    </xdr:from>
    <xdr:to>
      <xdr:col>42</xdr:col>
      <xdr:colOff>133350</xdr:colOff>
      <xdr:row>38</xdr:row>
      <xdr:rowOff>0</xdr:rowOff>
    </xdr:to>
    <xdr:sp>
      <xdr:nvSpPr>
        <xdr:cNvPr id="5" name="Line 8"/>
        <xdr:cNvSpPr>
          <a:spLocks/>
        </xdr:cNvSpPr>
      </xdr:nvSpPr>
      <xdr:spPr>
        <a:xfrm flipH="1">
          <a:off x="10058400" y="114014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6"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95250</xdr:rowOff>
    </xdr:from>
    <xdr:to>
      <xdr:col>66</xdr:col>
      <xdr:colOff>0</xdr:colOff>
      <xdr:row>28</xdr:row>
      <xdr:rowOff>95250</xdr:rowOff>
    </xdr:to>
    <xdr:sp>
      <xdr:nvSpPr>
        <xdr:cNvPr id="7" name="Line 10"/>
        <xdr:cNvSpPr>
          <a:spLocks/>
        </xdr:cNvSpPr>
      </xdr:nvSpPr>
      <xdr:spPr>
        <a:xfrm>
          <a:off x="15440025" y="846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276225</xdr:colOff>
      <xdr:row>9</xdr:row>
      <xdr:rowOff>152400</xdr:rowOff>
    </xdr:from>
    <xdr:to>
      <xdr:col>63</xdr:col>
      <xdr:colOff>219075</xdr:colOff>
      <xdr:row>9</xdr:row>
      <xdr:rowOff>152400</xdr:rowOff>
    </xdr:to>
    <xdr:sp>
      <xdr:nvSpPr>
        <xdr:cNvPr id="8" name="Line 11"/>
        <xdr:cNvSpPr>
          <a:spLocks/>
        </xdr:cNvSpPr>
      </xdr:nvSpPr>
      <xdr:spPr>
        <a:xfrm>
          <a:off x="1494472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66</xdr:col>
      <xdr:colOff>0</xdr:colOff>
      <xdr:row>38</xdr:row>
      <xdr:rowOff>0</xdr:rowOff>
    </xdr:to>
    <xdr:sp>
      <xdr:nvSpPr>
        <xdr:cNvPr id="9" name="Line 13"/>
        <xdr:cNvSpPr>
          <a:spLocks/>
        </xdr:cNvSpPr>
      </xdr:nvSpPr>
      <xdr:spPr>
        <a:xfrm>
          <a:off x="154400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66</xdr:col>
      <xdr:colOff>0</xdr:colOff>
      <xdr:row>38</xdr:row>
      <xdr:rowOff>0</xdr:rowOff>
    </xdr:to>
    <xdr:sp>
      <xdr:nvSpPr>
        <xdr:cNvPr id="10" name="Line 14"/>
        <xdr:cNvSpPr>
          <a:spLocks/>
        </xdr:cNvSpPr>
      </xdr:nvSpPr>
      <xdr:spPr>
        <a:xfrm>
          <a:off x="154400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219075</xdr:colOff>
      <xdr:row>38</xdr:row>
      <xdr:rowOff>0</xdr:rowOff>
    </xdr:from>
    <xdr:to>
      <xdr:col>61</xdr:col>
      <xdr:colOff>219075</xdr:colOff>
      <xdr:row>38</xdr:row>
      <xdr:rowOff>0</xdr:rowOff>
    </xdr:to>
    <xdr:sp>
      <xdr:nvSpPr>
        <xdr:cNvPr id="11" name="Line 15"/>
        <xdr:cNvSpPr>
          <a:spLocks/>
        </xdr:cNvSpPr>
      </xdr:nvSpPr>
      <xdr:spPr>
        <a:xfrm>
          <a:off x="14449425"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19</xdr:row>
      <xdr:rowOff>76200</xdr:rowOff>
    </xdr:from>
    <xdr:to>
      <xdr:col>66</xdr:col>
      <xdr:colOff>0</xdr:colOff>
      <xdr:row>19</xdr:row>
      <xdr:rowOff>76200</xdr:rowOff>
    </xdr:to>
    <xdr:sp>
      <xdr:nvSpPr>
        <xdr:cNvPr id="12" name="Line 9"/>
        <xdr:cNvSpPr>
          <a:spLocks/>
        </xdr:cNvSpPr>
      </xdr:nvSpPr>
      <xdr:spPr>
        <a:xfrm>
          <a:off x="15440025" y="586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36</xdr:row>
      <xdr:rowOff>0</xdr:rowOff>
    </xdr:from>
    <xdr:to>
      <xdr:col>4</xdr:col>
      <xdr:colOff>133350</xdr:colOff>
      <xdr:row>36</xdr:row>
      <xdr:rowOff>0</xdr:rowOff>
    </xdr:to>
    <xdr:sp>
      <xdr:nvSpPr>
        <xdr:cNvPr id="13" name="Line 8"/>
        <xdr:cNvSpPr>
          <a:spLocks/>
        </xdr:cNvSpPr>
      </xdr:nvSpPr>
      <xdr:spPr>
        <a:xfrm flipH="1">
          <a:off x="914400" y="10791825"/>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76200</xdr:rowOff>
    </xdr:from>
    <xdr:to>
      <xdr:col>27</xdr:col>
      <xdr:colOff>0</xdr:colOff>
      <xdr:row>28</xdr:row>
      <xdr:rowOff>76200</xdr:rowOff>
    </xdr:to>
    <xdr:sp>
      <xdr:nvSpPr>
        <xdr:cNvPr id="14" name="Line 9"/>
        <xdr:cNvSpPr>
          <a:spLocks/>
        </xdr:cNvSpPr>
      </xdr:nvSpPr>
      <xdr:spPr>
        <a:xfrm>
          <a:off x="6362700" y="844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95250</xdr:rowOff>
    </xdr:from>
    <xdr:to>
      <xdr:col>27</xdr:col>
      <xdr:colOff>0</xdr:colOff>
      <xdr:row>27</xdr:row>
      <xdr:rowOff>95250</xdr:rowOff>
    </xdr:to>
    <xdr:sp>
      <xdr:nvSpPr>
        <xdr:cNvPr id="15" name="Line 10"/>
        <xdr:cNvSpPr>
          <a:spLocks/>
        </xdr:cNvSpPr>
      </xdr:nvSpPr>
      <xdr:spPr>
        <a:xfrm>
          <a:off x="6362700"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9</xdr:row>
      <xdr:rowOff>152400</xdr:rowOff>
    </xdr:from>
    <xdr:to>
      <xdr:col>24</xdr:col>
      <xdr:colOff>209550</xdr:colOff>
      <xdr:row>9</xdr:row>
      <xdr:rowOff>152400</xdr:rowOff>
    </xdr:to>
    <xdr:sp>
      <xdr:nvSpPr>
        <xdr:cNvPr id="16" name="Line 11"/>
        <xdr:cNvSpPr>
          <a:spLocks/>
        </xdr:cNvSpPr>
      </xdr:nvSpPr>
      <xdr:spPr>
        <a:xfrm>
          <a:off x="593407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7" name="Line 13"/>
        <xdr:cNvSpPr>
          <a:spLocks/>
        </xdr:cNvSpPr>
      </xdr:nvSpPr>
      <xdr:spPr>
        <a:xfrm>
          <a:off x="636270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8" name="Line 14"/>
        <xdr:cNvSpPr>
          <a:spLocks/>
        </xdr:cNvSpPr>
      </xdr:nvSpPr>
      <xdr:spPr>
        <a:xfrm>
          <a:off x="636270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37</xdr:row>
      <xdr:rowOff>0</xdr:rowOff>
    </xdr:from>
    <xdr:to>
      <xdr:col>23</xdr:col>
      <xdr:colOff>0</xdr:colOff>
      <xdr:row>37</xdr:row>
      <xdr:rowOff>0</xdr:rowOff>
    </xdr:to>
    <xdr:sp>
      <xdr:nvSpPr>
        <xdr:cNvPr id="19" name="Line 15"/>
        <xdr:cNvSpPr>
          <a:spLocks/>
        </xdr:cNvSpPr>
      </xdr:nvSpPr>
      <xdr:spPr>
        <a:xfrm>
          <a:off x="5505450"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27</xdr:row>
      <xdr:rowOff>95250</xdr:rowOff>
    </xdr:from>
    <xdr:to>
      <xdr:col>27</xdr:col>
      <xdr:colOff>0</xdr:colOff>
      <xdr:row>27</xdr:row>
      <xdr:rowOff>95250</xdr:rowOff>
    </xdr:to>
    <xdr:sp>
      <xdr:nvSpPr>
        <xdr:cNvPr id="20" name="Line 10"/>
        <xdr:cNvSpPr>
          <a:spLocks/>
        </xdr:cNvSpPr>
      </xdr:nvSpPr>
      <xdr:spPr>
        <a:xfrm>
          <a:off x="6362700" y="818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xdr:row>
      <xdr:rowOff>152400</xdr:rowOff>
    </xdr:from>
    <xdr:to>
      <xdr:col>2</xdr:col>
      <xdr:colOff>114300</xdr:colOff>
      <xdr:row>2</xdr:row>
      <xdr:rowOff>171450</xdr:rowOff>
    </xdr:to>
    <xdr:sp>
      <xdr:nvSpPr>
        <xdr:cNvPr id="21" name="直線コネクタ 2"/>
        <xdr:cNvSpPr>
          <a:spLocks/>
        </xdr:cNvSpPr>
      </xdr:nvSpPr>
      <xdr:spPr>
        <a:xfrm flipH="1">
          <a:off x="371475" y="438150"/>
          <a:ext cx="8572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xdr:row>
      <xdr:rowOff>161925</xdr:rowOff>
    </xdr:from>
    <xdr:to>
      <xdr:col>3</xdr:col>
      <xdr:colOff>57150</xdr:colOff>
      <xdr:row>2</xdr:row>
      <xdr:rowOff>180975</xdr:rowOff>
    </xdr:to>
    <xdr:sp>
      <xdr:nvSpPr>
        <xdr:cNvPr id="22" name="直線コネクタ 9"/>
        <xdr:cNvSpPr>
          <a:spLocks/>
        </xdr:cNvSpPr>
      </xdr:nvSpPr>
      <xdr:spPr>
        <a:xfrm>
          <a:off x="371475" y="733425"/>
          <a:ext cx="2476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xdr:row>
      <xdr:rowOff>142875</xdr:rowOff>
    </xdr:from>
    <xdr:to>
      <xdr:col>2</xdr:col>
      <xdr:colOff>114300</xdr:colOff>
      <xdr:row>4</xdr:row>
      <xdr:rowOff>200025</xdr:rowOff>
    </xdr:to>
    <xdr:sp>
      <xdr:nvSpPr>
        <xdr:cNvPr id="23" name="直線コネクタ 12"/>
        <xdr:cNvSpPr>
          <a:spLocks/>
        </xdr:cNvSpPr>
      </xdr:nvSpPr>
      <xdr:spPr>
        <a:xfrm flipH="1">
          <a:off x="428625" y="428625"/>
          <a:ext cx="2857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xdr:row>
      <xdr:rowOff>266700</xdr:rowOff>
    </xdr:from>
    <xdr:to>
      <xdr:col>2</xdr:col>
      <xdr:colOff>152400</xdr:colOff>
      <xdr:row>3</xdr:row>
      <xdr:rowOff>266700</xdr:rowOff>
    </xdr:to>
    <xdr:sp>
      <xdr:nvSpPr>
        <xdr:cNvPr id="24" name="直線コネクタ 14"/>
        <xdr:cNvSpPr>
          <a:spLocks/>
        </xdr:cNvSpPr>
      </xdr:nvSpPr>
      <xdr:spPr>
        <a:xfrm>
          <a:off x="361950" y="112395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228600</xdr:colOff>
      <xdr:row>10</xdr:row>
      <xdr:rowOff>152400</xdr:rowOff>
    </xdr:from>
    <xdr:to>
      <xdr:col>50</xdr:col>
      <xdr:colOff>209550</xdr:colOff>
      <xdr:row>10</xdr:row>
      <xdr:rowOff>152400</xdr:rowOff>
    </xdr:to>
    <xdr:sp>
      <xdr:nvSpPr>
        <xdr:cNvPr id="25" name="Line 11"/>
        <xdr:cNvSpPr>
          <a:spLocks/>
        </xdr:cNvSpPr>
      </xdr:nvSpPr>
      <xdr:spPr>
        <a:xfrm>
          <a:off x="1195387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17</xdr:row>
      <xdr:rowOff>180975</xdr:rowOff>
    </xdr:from>
    <xdr:to>
      <xdr:col>56</xdr:col>
      <xdr:colOff>200025</xdr:colOff>
      <xdr:row>17</xdr:row>
      <xdr:rowOff>180975</xdr:rowOff>
    </xdr:to>
    <xdr:sp>
      <xdr:nvSpPr>
        <xdr:cNvPr id="26" name="直線コネクタ 62"/>
        <xdr:cNvSpPr>
          <a:spLocks/>
        </xdr:cNvSpPr>
      </xdr:nvSpPr>
      <xdr:spPr>
        <a:xfrm flipV="1">
          <a:off x="9934575" y="5400675"/>
          <a:ext cx="3400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21</xdr:row>
      <xdr:rowOff>171450</xdr:rowOff>
    </xdr:from>
    <xdr:to>
      <xdr:col>56</xdr:col>
      <xdr:colOff>209550</xdr:colOff>
      <xdr:row>21</xdr:row>
      <xdr:rowOff>171450</xdr:rowOff>
    </xdr:to>
    <xdr:sp>
      <xdr:nvSpPr>
        <xdr:cNvPr id="27" name="直線コネクタ 62"/>
        <xdr:cNvSpPr>
          <a:spLocks/>
        </xdr:cNvSpPr>
      </xdr:nvSpPr>
      <xdr:spPr>
        <a:xfrm flipV="1">
          <a:off x="9934575" y="6534150"/>
          <a:ext cx="3409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10</xdr:row>
      <xdr:rowOff>152400</xdr:rowOff>
    </xdr:from>
    <xdr:to>
      <xdr:col>28</xdr:col>
      <xdr:colOff>209550</xdr:colOff>
      <xdr:row>10</xdr:row>
      <xdr:rowOff>152400</xdr:rowOff>
    </xdr:to>
    <xdr:sp>
      <xdr:nvSpPr>
        <xdr:cNvPr id="28" name="Line 11"/>
        <xdr:cNvSpPr>
          <a:spLocks/>
        </xdr:cNvSpPr>
      </xdr:nvSpPr>
      <xdr:spPr>
        <a:xfrm>
          <a:off x="6753225"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9</xdr:row>
      <xdr:rowOff>152400</xdr:rowOff>
    </xdr:from>
    <xdr:to>
      <xdr:col>25</xdr:col>
      <xdr:colOff>209550</xdr:colOff>
      <xdr:row>9</xdr:row>
      <xdr:rowOff>152400</xdr:rowOff>
    </xdr:to>
    <xdr:sp>
      <xdr:nvSpPr>
        <xdr:cNvPr id="29" name="Line 11"/>
        <xdr:cNvSpPr>
          <a:spLocks/>
        </xdr:cNvSpPr>
      </xdr:nvSpPr>
      <xdr:spPr>
        <a:xfrm>
          <a:off x="6162675"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152400</xdr:colOff>
      <xdr:row>40</xdr:row>
      <xdr:rowOff>19050</xdr:rowOff>
    </xdr:from>
    <xdr:to>
      <xdr:col>81</xdr:col>
      <xdr:colOff>180975</xdr:colOff>
      <xdr:row>43</xdr:row>
      <xdr:rowOff>142875</xdr:rowOff>
    </xdr:to>
    <xdr:sp>
      <xdr:nvSpPr>
        <xdr:cNvPr id="30" name="角丸四角形吹き出し 1"/>
        <xdr:cNvSpPr>
          <a:spLocks/>
        </xdr:cNvSpPr>
      </xdr:nvSpPr>
      <xdr:spPr>
        <a:xfrm>
          <a:off x="17078325" y="11991975"/>
          <a:ext cx="2000250" cy="981075"/>
        </a:xfrm>
        <a:prstGeom prst="wedgeRoundRectCallout">
          <a:avLst>
            <a:gd name="adj1" fmla="val -50833"/>
            <a:gd name="adj2" fmla="val 6735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敷地境界と進入道路を明記することにより家屋平面図が細く見づらい場合は拡大図を別紙により添付すること</a:t>
          </a:r>
        </a:p>
      </xdr:txBody>
    </xdr:sp>
    <xdr:clientData/>
  </xdr:twoCellAnchor>
  <xdr:twoCellAnchor>
    <xdr:from>
      <xdr:col>66</xdr:col>
      <xdr:colOff>0</xdr:colOff>
      <xdr:row>29</xdr:row>
      <xdr:rowOff>76200</xdr:rowOff>
    </xdr:from>
    <xdr:to>
      <xdr:col>66</xdr:col>
      <xdr:colOff>0</xdr:colOff>
      <xdr:row>29</xdr:row>
      <xdr:rowOff>76200</xdr:rowOff>
    </xdr:to>
    <xdr:sp>
      <xdr:nvSpPr>
        <xdr:cNvPr id="31"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2"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3"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4"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29</xdr:row>
      <xdr:rowOff>76200</xdr:rowOff>
    </xdr:from>
    <xdr:to>
      <xdr:col>66</xdr:col>
      <xdr:colOff>0</xdr:colOff>
      <xdr:row>29</xdr:row>
      <xdr:rowOff>76200</xdr:rowOff>
    </xdr:to>
    <xdr:sp>
      <xdr:nvSpPr>
        <xdr:cNvPr id="35" name="Line 9"/>
        <xdr:cNvSpPr>
          <a:spLocks/>
        </xdr:cNvSpPr>
      </xdr:nvSpPr>
      <xdr:spPr>
        <a:xfrm>
          <a:off x="15440025" y="873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2</xdr:row>
      <xdr:rowOff>180975</xdr:rowOff>
    </xdr:from>
    <xdr:to>
      <xdr:col>26</xdr:col>
      <xdr:colOff>123825</xdr:colOff>
      <xdr:row>3</xdr:row>
      <xdr:rowOff>304800</xdr:rowOff>
    </xdr:to>
    <xdr:sp>
      <xdr:nvSpPr>
        <xdr:cNvPr id="36" name="四角形: 角を丸くする 36"/>
        <xdr:cNvSpPr>
          <a:spLocks/>
        </xdr:cNvSpPr>
      </xdr:nvSpPr>
      <xdr:spPr>
        <a:xfrm>
          <a:off x="1733550" y="752475"/>
          <a:ext cx="4552950" cy="4095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ゼンリンのコピーを添付する場合は</a:t>
          </a:r>
          <a:r>
            <a:rPr lang="en-US" cap="none" sz="1100" b="1" i="0" u="none" baseline="0">
              <a:solidFill>
                <a:srgbClr val="FF0000"/>
              </a:solidFill>
              <a:latin typeface="ＭＳ Ｐゴシック"/>
              <a:ea typeface="ＭＳ Ｐゴシック"/>
              <a:cs typeface="ＭＳ Ｐゴシック"/>
            </a:rPr>
            <a:t>「複製許諾証」</a:t>
          </a:r>
          <a:r>
            <a:rPr lang="en-US" cap="none" sz="1100" b="0" i="0" u="none" baseline="0">
              <a:solidFill>
                <a:srgbClr val="000000"/>
              </a:solidFill>
              <a:latin typeface="ＭＳ Ｐゴシック"/>
              <a:ea typeface="ＭＳ Ｐゴシック"/>
              <a:cs typeface="ＭＳ Ｐゴシック"/>
            </a:rPr>
            <a:t>の添付が必要です。</a:t>
          </a:r>
        </a:p>
      </xdr:txBody>
    </xdr:sp>
    <xdr:clientData/>
  </xdr:twoCellAnchor>
  <xdr:twoCellAnchor>
    <xdr:from>
      <xdr:col>39</xdr:col>
      <xdr:colOff>38100</xdr:colOff>
      <xdr:row>1</xdr:row>
      <xdr:rowOff>19050</xdr:rowOff>
    </xdr:from>
    <xdr:to>
      <xdr:col>48</xdr:col>
      <xdr:colOff>9525</xdr:colOff>
      <xdr:row>2</xdr:row>
      <xdr:rowOff>180975</xdr:rowOff>
    </xdr:to>
    <xdr:sp>
      <xdr:nvSpPr>
        <xdr:cNvPr id="37" name="四角形: 角を丸くする 37"/>
        <xdr:cNvSpPr>
          <a:spLocks/>
        </xdr:cNvSpPr>
      </xdr:nvSpPr>
      <xdr:spPr>
        <a:xfrm>
          <a:off x="9248775" y="304800"/>
          <a:ext cx="2028825" cy="447675"/>
        </a:xfrm>
        <a:prstGeom prst="roundRect">
          <a:avLst/>
        </a:prstGeom>
        <a:solidFill>
          <a:srgbClr val="FCD5B5"/>
        </a:solidFill>
        <a:ln w="9525" cmpd="sng">
          <a:solidFill>
            <a:srgbClr val="000000"/>
          </a:solidFill>
          <a:headEnd type="none"/>
          <a:tailEnd type="none"/>
        </a:ln>
      </xdr:spPr>
      <xdr:txBody>
        <a:bodyPr vertOverflow="clip" wrap="square" lIns="18288" tIns="0" rIns="0" bIns="0" anchor="ctr"/>
        <a:p>
          <a:pPr algn="ctr">
            <a:defRPr/>
          </a:pPr>
          <a:r>
            <a:rPr lang="en-US" cap="none" sz="1800" b="1" i="0" u="none" baseline="0">
              <a:solidFill>
                <a:srgbClr val="FF0000"/>
              </a:solidFill>
              <a:latin typeface="ＭＳ Ｐゴシック"/>
              <a:ea typeface="ＭＳ Ｐゴシック"/>
              <a:cs typeface="ＭＳ Ｐゴシック"/>
            </a:rPr>
            <a:t>記入例２（立替え）</a:t>
          </a:r>
        </a:p>
      </xdr:txBody>
    </xdr:sp>
    <xdr:clientData/>
  </xdr:twoCellAnchor>
  <xdr:twoCellAnchor>
    <xdr:from>
      <xdr:col>72</xdr:col>
      <xdr:colOff>114300</xdr:colOff>
      <xdr:row>22</xdr:row>
      <xdr:rowOff>57150</xdr:rowOff>
    </xdr:from>
    <xdr:to>
      <xdr:col>83</xdr:col>
      <xdr:colOff>190500</xdr:colOff>
      <xdr:row>24</xdr:row>
      <xdr:rowOff>57150</xdr:rowOff>
    </xdr:to>
    <xdr:sp>
      <xdr:nvSpPr>
        <xdr:cNvPr id="38" name="角丸四角形吹き出し 104"/>
        <xdr:cNvSpPr>
          <a:spLocks/>
        </xdr:cNvSpPr>
      </xdr:nvSpPr>
      <xdr:spPr>
        <a:xfrm>
          <a:off x="17040225" y="6715125"/>
          <a:ext cx="2486025" cy="571500"/>
        </a:xfrm>
        <a:prstGeom prst="wedgeRoundRectCallout">
          <a:avLst>
            <a:gd name="adj1" fmla="val -52083"/>
            <a:gd name="adj2" fmla="val 60481"/>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既設メーターの口径を変更する場合は、旧メータ口径数量にマイナスを入力する。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tabColor rgb="FFFFFF00"/>
  </sheetPr>
  <dimension ref="A1:CG78"/>
  <sheetViews>
    <sheetView showGridLines="0" view="pageBreakPreview" zoomScaleSheetLayoutView="100" workbookViewId="0" topLeftCell="M1">
      <selection activeCell="CA15" sqref="CA15"/>
    </sheetView>
  </sheetViews>
  <sheetFormatPr defaultColWidth="2.875" defaultRowHeight="22.5" customHeight="1"/>
  <cols>
    <col min="1" max="1" width="1.625" style="2" customWidth="1"/>
    <col min="2" max="4" width="2.875" style="2" customWidth="1"/>
    <col min="5" max="5" width="3.75390625" style="2" customWidth="1"/>
    <col min="6" max="7" width="2.875" style="2" customWidth="1"/>
    <col min="8" max="8" width="3.75390625" style="2" customWidth="1"/>
    <col min="9" max="10" width="2.875" style="2" customWidth="1"/>
    <col min="11" max="11" width="3.75390625" style="3" customWidth="1"/>
    <col min="12" max="12" width="2.875" style="3" customWidth="1"/>
    <col min="13" max="13" width="3.00390625" style="3" customWidth="1"/>
    <col min="14" max="14" width="3.75390625" style="3" customWidth="1"/>
    <col min="15" max="17" width="2.875" style="3" customWidth="1"/>
    <col min="18" max="18" width="4.00390625" style="3" customWidth="1"/>
    <col min="19" max="19" width="2.875" style="2" customWidth="1"/>
    <col min="20" max="20" width="3.25390625" style="2" customWidth="1"/>
    <col min="21" max="22" width="2.875" style="2" customWidth="1"/>
    <col min="23" max="23" width="5.125" style="2" customWidth="1"/>
    <col min="24" max="24" width="2.875" style="2" customWidth="1"/>
    <col min="25" max="25" width="2.75390625" style="2" customWidth="1"/>
    <col min="26" max="26" width="3.00390625" style="2" customWidth="1"/>
    <col min="27" max="27" width="2.625" style="2" customWidth="1"/>
    <col min="28" max="28" width="2.375" style="2" customWidth="1"/>
    <col min="29" max="29" width="2.75390625" style="2" customWidth="1"/>
    <col min="30" max="32" width="3.00390625" style="2" customWidth="1"/>
    <col min="33" max="33" width="2.875" style="2" customWidth="1"/>
    <col min="34" max="35" width="3.50390625" style="2" customWidth="1"/>
    <col min="36" max="36" width="3.25390625" style="2" customWidth="1"/>
    <col min="37" max="37" width="4.875" style="2" customWidth="1"/>
    <col min="38" max="38" width="2.50390625" style="2" customWidth="1"/>
    <col min="39" max="39" width="2.75390625" style="2" customWidth="1"/>
    <col min="40" max="40" width="3.625" style="2" customWidth="1"/>
    <col min="41" max="42" width="2.875" style="2" customWidth="1"/>
    <col min="43" max="43" width="3.25390625" style="2" customWidth="1"/>
    <col min="44" max="48" width="2.875" style="2" customWidth="1"/>
    <col min="49" max="49" width="3.125" style="3" customWidth="1"/>
    <col min="50" max="50" width="2.875" style="3" customWidth="1"/>
    <col min="51" max="51" width="3.00390625" style="3" customWidth="1"/>
    <col min="52" max="55" width="2.875" style="3" customWidth="1"/>
    <col min="56" max="56" width="4.00390625" style="3" customWidth="1"/>
    <col min="57" max="63" width="2.875" style="2" customWidth="1"/>
    <col min="64" max="64" width="3.625" style="2" customWidth="1"/>
    <col min="65" max="65" width="2.875" style="2" customWidth="1"/>
    <col min="66" max="66" width="3.625" style="2" customWidth="1"/>
    <col min="67" max="67" width="2.75390625" style="2" customWidth="1"/>
    <col min="68" max="68" width="2.875" style="2" customWidth="1"/>
    <col min="69" max="69" width="3.25390625" style="2" bestFit="1" customWidth="1"/>
    <col min="70" max="71" width="2.875" style="2" customWidth="1"/>
    <col min="72" max="72" width="4.875" style="2" customWidth="1"/>
    <col min="73" max="74" width="2.875" style="2" customWidth="1"/>
    <col min="75" max="75" width="2.875" style="155" customWidth="1"/>
    <col min="76" max="84" width="2.875" style="92" customWidth="1"/>
    <col min="85" max="85" width="2.875" style="156" customWidth="1"/>
    <col min="86" max="16384" width="2.875" style="2" customWidth="1"/>
  </cols>
  <sheetData>
    <row r="1" spans="2:82" ht="22.5" customHeight="1" thickBot="1">
      <c r="B1" s="420" t="s">
        <v>106</v>
      </c>
      <c r="C1" s="421"/>
      <c r="D1" s="421"/>
      <c r="E1" s="421"/>
      <c r="F1" s="421"/>
      <c r="G1" s="421"/>
      <c r="H1" s="421"/>
      <c r="I1" s="421"/>
      <c r="J1" s="421"/>
      <c r="K1" s="422"/>
      <c r="Y1" s="10"/>
      <c r="AN1" s="3" t="s">
        <v>97</v>
      </c>
      <c r="BL1" s="10"/>
      <c r="BV1" s="5"/>
      <c r="BW1" s="154"/>
      <c r="BX1" s="157"/>
      <c r="BY1" s="90" t="s">
        <v>20</v>
      </c>
      <c r="BZ1" s="91">
        <v>13</v>
      </c>
      <c r="CB1" s="93" t="s">
        <v>29</v>
      </c>
      <c r="CC1" s="93" t="s">
        <v>41</v>
      </c>
      <c r="CD1" s="92" t="s">
        <v>45</v>
      </c>
    </row>
    <row r="2" spans="2:82" ht="22.5" customHeight="1">
      <c r="B2" s="122"/>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7"/>
      <c r="AI2" s="7"/>
      <c r="AJ2" s="7"/>
      <c r="AN2" s="423" t="s">
        <v>93</v>
      </c>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W2" s="154"/>
      <c r="BX2" s="157"/>
      <c r="BY2" s="90" t="s">
        <v>19</v>
      </c>
      <c r="BZ2" s="91">
        <v>20</v>
      </c>
      <c r="CA2" s="93">
        <v>1</v>
      </c>
      <c r="CB2" s="93" t="s">
        <v>30</v>
      </c>
      <c r="CC2" s="93" t="s">
        <v>42</v>
      </c>
      <c r="CD2" s="92" t="s">
        <v>33</v>
      </c>
    </row>
    <row r="3" spans="2:82" ht="22.5" customHeight="1" thickBot="1">
      <c r="B3" s="424"/>
      <c r="C3" s="425"/>
      <c r="D3" s="425"/>
      <c r="E3" s="425"/>
      <c r="F3" s="425"/>
      <c r="G3" s="425"/>
      <c r="H3" s="425"/>
      <c r="I3" s="425"/>
      <c r="J3" s="425"/>
      <c r="K3" s="425"/>
      <c r="L3" s="87"/>
      <c r="M3" s="87"/>
      <c r="N3" s="2"/>
      <c r="O3" s="2"/>
      <c r="P3" s="2"/>
      <c r="Q3" s="2"/>
      <c r="R3" s="2"/>
      <c r="Y3" s="61"/>
      <c r="AA3" s="61"/>
      <c r="AC3" s="61"/>
      <c r="AE3" s="61"/>
      <c r="AF3" s="10"/>
      <c r="AG3" s="89"/>
      <c r="AH3" s="10"/>
      <c r="AI3" s="10"/>
      <c r="AJ3" s="10"/>
      <c r="AK3" s="7"/>
      <c r="AN3" s="32"/>
      <c r="AO3" s="32"/>
      <c r="AP3" s="32"/>
      <c r="AQ3" s="32"/>
      <c r="AR3" s="32"/>
      <c r="AS3" s="32"/>
      <c r="AT3" s="32"/>
      <c r="AU3" s="32"/>
      <c r="AV3" s="32"/>
      <c r="AW3" s="32"/>
      <c r="AX3" s="32"/>
      <c r="AY3" s="32"/>
      <c r="AZ3" s="32"/>
      <c r="BA3" s="32"/>
      <c r="BB3" s="32"/>
      <c r="BC3" s="32"/>
      <c r="BD3" s="32"/>
      <c r="BE3" s="32"/>
      <c r="BF3" s="32"/>
      <c r="BG3" s="32"/>
      <c r="BH3" s="32"/>
      <c r="BI3" s="32"/>
      <c r="BJ3" s="173" t="s">
        <v>129</v>
      </c>
      <c r="BK3" s="173"/>
      <c r="BL3" s="173"/>
      <c r="BM3" s="184" t="s">
        <v>117</v>
      </c>
      <c r="BN3" s="184"/>
      <c r="BO3" s="184"/>
      <c r="BP3" s="184"/>
      <c r="BQ3" s="184"/>
      <c r="BR3" s="184"/>
      <c r="BS3" s="184"/>
      <c r="BT3" s="184"/>
      <c r="BU3" s="7"/>
      <c r="BV3" s="5"/>
      <c r="BW3" s="154"/>
      <c r="BX3" s="157"/>
      <c r="BZ3" s="91">
        <v>25</v>
      </c>
      <c r="CA3" s="93">
        <v>2</v>
      </c>
      <c r="CB3" s="93" t="s">
        <v>47</v>
      </c>
      <c r="CC3" s="93" t="s">
        <v>43</v>
      </c>
      <c r="CD3" s="92" t="s">
        <v>46</v>
      </c>
    </row>
    <row r="4" spans="2:82" ht="25.5" customHeight="1">
      <c r="B4" s="4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25"/>
      <c r="AH4" s="101"/>
      <c r="AI4" s="101"/>
      <c r="AJ4" s="101"/>
      <c r="AM4" s="30"/>
      <c r="AN4" s="106"/>
      <c r="AO4" s="229" t="s">
        <v>50</v>
      </c>
      <c r="AP4" s="230"/>
      <c r="AQ4" s="231"/>
      <c r="AR4" s="229" t="s">
        <v>62</v>
      </c>
      <c r="AS4" s="230"/>
      <c r="AT4" s="231"/>
      <c r="AU4" s="229" t="s">
        <v>61</v>
      </c>
      <c r="AV4" s="230"/>
      <c r="AW4" s="231"/>
      <c r="AX4" s="229" t="s">
        <v>60</v>
      </c>
      <c r="AY4" s="230"/>
      <c r="AZ4" s="407"/>
      <c r="BA4" s="426" t="s">
        <v>51</v>
      </c>
      <c r="BB4" s="427"/>
      <c r="BC4" s="427"/>
      <c r="BD4" s="427"/>
      <c r="BE4" s="428"/>
      <c r="BF4" s="429" t="s">
        <v>128</v>
      </c>
      <c r="BG4" s="311"/>
      <c r="BH4" s="311"/>
      <c r="BI4" s="430"/>
      <c r="BJ4" s="430"/>
      <c r="BK4" s="430"/>
      <c r="BL4" s="430"/>
      <c r="BM4" s="430"/>
      <c r="BN4" s="430"/>
      <c r="BO4" s="430"/>
      <c r="BP4" s="430"/>
      <c r="BQ4" s="430"/>
      <c r="BR4" s="430"/>
      <c r="BS4" s="430"/>
      <c r="BT4" s="431"/>
      <c r="BV4" s="22"/>
      <c r="BW4" s="154"/>
      <c r="BX4" s="157"/>
      <c r="BZ4" s="91">
        <v>40</v>
      </c>
      <c r="CA4" s="93">
        <v>3</v>
      </c>
      <c r="CB4" s="93" t="s">
        <v>27</v>
      </c>
      <c r="CC4" s="93"/>
      <c r="CD4" s="92" t="s">
        <v>28</v>
      </c>
    </row>
    <row r="5" spans="2:81" ht="25.5" customHeight="1">
      <c r="B5" s="126"/>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25"/>
      <c r="AH5" s="101"/>
      <c r="AI5" s="101"/>
      <c r="AJ5" s="101"/>
      <c r="AK5" s="8"/>
      <c r="AM5" s="30"/>
      <c r="AN5" s="382" t="s">
        <v>119</v>
      </c>
      <c r="AO5" s="410"/>
      <c r="AP5" s="411"/>
      <c r="AQ5" s="412"/>
      <c r="AR5" s="390"/>
      <c r="AS5" s="391"/>
      <c r="AT5" s="392"/>
      <c r="AU5" s="390"/>
      <c r="AV5" s="391"/>
      <c r="AW5" s="392"/>
      <c r="AX5" s="390"/>
      <c r="AY5" s="391"/>
      <c r="AZ5" s="417"/>
      <c r="BA5" s="351" t="s">
        <v>52</v>
      </c>
      <c r="BB5" s="355"/>
      <c r="BC5" s="355"/>
      <c r="BD5" s="355"/>
      <c r="BE5" s="356"/>
      <c r="BF5" s="20" t="s">
        <v>20</v>
      </c>
      <c r="BG5" s="432" t="s">
        <v>127</v>
      </c>
      <c r="BH5" s="432"/>
      <c r="BI5" s="20" t="s">
        <v>20</v>
      </c>
      <c r="BJ5" s="432" t="s">
        <v>126</v>
      </c>
      <c r="BK5" s="432"/>
      <c r="BL5" s="20" t="s">
        <v>20</v>
      </c>
      <c r="BM5" s="432" t="s">
        <v>145</v>
      </c>
      <c r="BN5" s="432"/>
      <c r="BO5" s="20" t="s">
        <v>20</v>
      </c>
      <c r="BP5" s="432" t="s">
        <v>146</v>
      </c>
      <c r="BQ5" s="432"/>
      <c r="BR5" s="20" t="s">
        <v>20</v>
      </c>
      <c r="BS5" s="174" t="s">
        <v>28</v>
      </c>
      <c r="BT5" s="175"/>
      <c r="BU5" s="8"/>
      <c r="BV5" s="5"/>
      <c r="BW5" s="154"/>
      <c r="BX5" s="157"/>
      <c r="BZ5" s="91">
        <v>50</v>
      </c>
      <c r="CA5" s="93">
        <v>4</v>
      </c>
      <c r="CB5" s="93"/>
      <c r="CC5" s="93"/>
    </row>
    <row r="6" spans="2:81" ht="25.5" customHeight="1">
      <c r="B6" s="12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25"/>
      <c r="AH6" s="101"/>
      <c r="AI6" s="101"/>
      <c r="AJ6" s="101"/>
      <c r="AK6" s="8"/>
      <c r="AM6" s="30"/>
      <c r="AN6" s="383"/>
      <c r="AO6" s="413"/>
      <c r="AP6" s="414"/>
      <c r="AQ6" s="415"/>
      <c r="AR6" s="416"/>
      <c r="AS6" s="368"/>
      <c r="AT6" s="369"/>
      <c r="AU6" s="416"/>
      <c r="AV6" s="368"/>
      <c r="AW6" s="369"/>
      <c r="AX6" s="416"/>
      <c r="AY6" s="368"/>
      <c r="AZ6" s="418"/>
      <c r="BA6" s="419" t="s">
        <v>125</v>
      </c>
      <c r="BB6" s="220"/>
      <c r="BC6" s="220"/>
      <c r="BD6" s="220"/>
      <c r="BE6" s="330"/>
      <c r="BF6" s="127"/>
      <c r="BG6" s="48" t="s">
        <v>20</v>
      </c>
      <c r="BH6" s="13" t="s">
        <v>150</v>
      </c>
      <c r="BI6" s="13"/>
      <c r="BJ6" s="128"/>
      <c r="BK6" s="128"/>
      <c r="BL6" s="121"/>
      <c r="BM6" s="128"/>
      <c r="BN6" s="129"/>
      <c r="BO6" s="129"/>
      <c r="BP6" s="48" t="s">
        <v>20</v>
      </c>
      <c r="BQ6" s="15" t="s">
        <v>148</v>
      </c>
      <c r="BR6" s="129"/>
      <c r="BS6" s="129"/>
      <c r="BT6" s="130"/>
      <c r="BU6" s="8"/>
      <c r="BV6" s="5"/>
      <c r="BW6" s="154"/>
      <c r="BX6" s="157"/>
      <c r="BZ6" s="91"/>
      <c r="CA6" s="93"/>
      <c r="CB6" s="93"/>
      <c r="CC6" s="93"/>
    </row>
    <row r="7" spans="1:85" s="94" customFormat="1" ht="25.5" customHeight="1">
      <c r="A7" s="2"/>
      <c r="B7" s="126"/>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25"/>
      <c r="AH7" s="101"/>
      <c r="AI7" s="101"/>
      <c r="AJ7" s="101"/>
      <c r="AK7" s="8"/>
      <c r="AL7" s="2"/>
      <c r="AM7" s="30"/>
      <c r="AN7" s="107"/>
      <c r="AO7" s="229" t="s">
        <v>62</v>
      </c>
      <c r="AP7" s="230"/>
      <c r="AQ7" s="231"/>
      <c r="AR7" s="229" t="s">
        <v>118</v>
      </c>
      <c r="AS7" s="230"/>
      <c r="AT7" s="231"/>
      <c r="AU7" s="229" t="s">
        <v>136</v>
      </c>
      <c r="AV7" s="230"/>
      <c r="AW7" s="231"/>
      <c r="AX7" s="229" t="s">
        <v>136</v>
      </c>
      <c r="AY7" s="230"/>
      <c r="AZ7" s="407"/>
      <c r="BA7" s="406" t="s">
        <v>124</v>
      </c>
      <c r="BB7" s="220"/>
      <c r="BC7" s="220"/>
      <c r="BD7" s="220"/>
      <c r="BE7" s="330"/>
      <c r="BF7" s="408" t="s">
        <v>130</v>
      </c>
      <c r="BG7" s="409"/>
      <c r="BH7" s="409"/>
      <c r="BI7" s="433"/>
      <c r="BJ7" s="434"/>
      <c r="BK7" s="15" t="s">
        <v>15</v>
      </c>
      <c r="BL7" s="307"/>
      <c r="BM7" s="381"/>
      <c r="BN7" s="15" t="s">
        <v>16</v>
      </c>
      <c r="BO7" s="381"/>
      <c r="BP7" s="381"/>
      <c r="BQ7" s="307" t="s">
        <v>17</v>
      </c>
      <c r="BR7" s="381"/>
      <c r="BS7" s="230" t="s">
        <v>4</v>
      </c>
      <c r="BT7" s="374"/>
      <c r="BU7" s="8"/>
      <c r="BV7" s="5"/>
      <c r="BW7" s="154"/>
      <c r="BX7" s="157"/>
      <c r="BY7" s="92"/>
      <c r="BZ7" s="91"/>
      <c r="CA7" s="93"/>
      <c r="CB7" s="93"/>
      <c r="CC7" s="93"/>
      <c r="CD7" s="92"/>
      <c r="CE7" s="92"/>
      <c r="CF7" s="92"/>
      <c r="CG7" s="156"/>
    </row>
    <row r="8" spans="1:85" s="94" customFormat="1" ht="25.5" customHeight="1">
      <c r="A8" s="2"/>
      <c r="B8" s="126"/>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25"/>
      <c r="AH8" s="101"/>
      <c r="AI8" s="101"/>
      <c r="AJ8" s="101"/>
      <c r="AK8" s="9"/>
      <c r="AL8" s="2"/>
      <c r="AM8" s="30"/>
      <c r="AN8" s="382" t="s">
        <v>121</v>
      </c>
      <c r="AO8" s="384"/>
      <c r="AP8" s="385"/>
      <c r="AQ8" s="386"/>
      <c r="AR8" s="390"/>
      <c r="AS8" s="391"/>
      <c r="AT8" s="392"/>
      <c r="AU8" s="396"/>
      <c r="AV8" s="397"/>
      <c r="AW8" s="398"/>
      <c r="AX8" s="402"/>
      <c r="AY8" s="403"/>
      <c r="AZ8" s="403"/>
      <c r="BA8" s="406" t="s">
        <v>123</v>
      </c>
      <c r="BB8" s="220"/>
      <c r="BC8" s="220"/>
      <c r="BD8" s="220"/>
      <c r="BE8" s="330"/>
      <c r="BF8" s="408" t="s">
        <v>130</v>
      </c>
      <c r="BG8" s="409"/>
      <c r="BH8" s="409"/>
      <c r="BI8" s="433"/>
      <c r="BJ8" s="434"/>
      <c r="BK8" s="15" t="s">
        <v>15</v>
      </c>
      <c r="BL8" s="307"/>
      <c r="BM8" s="381"/>
      <c r="BN8" s="15" t="s">
        <v>16</v>
      </c>
      <c r="BO8" s="381"/>
      <c r="BP8" s="381"/>
      <c r="BQ8" s="307" t="s">
        <v>17</v>
      </c>
      <c r="BR8" s="381"/>
      <c r="BS8" s="230" t="s">
        <v>4</v>
      </c>
      <c r="BT8" s="374"/>
      <c r="BU8" s="9"/>
      <c r="BV8" s="5"/>
      <c r="BW8" s="154"/>
      <c r="BX8" s="157"/>
      <c r="BY8" s="92"/>
      <c r="BZ8" s="91">
        <v>100</v>
      </c>
      <c r="CA8" s="93">
        <v>6</v>
      </c>
      <c r="CB8" s="93"/>
      <c r="CC8" s="93"/>
      <c r="CD8" s="92"/>
      <c r="CE8" s="92"/>
      <c r="CF8" s="92"/>
      <c r="CG8" s="156"/>
    </row>
    <row r="9" spans="1:85" s="94" customFormat="1" ht="29.25" customHeight="1" thickBot="1">
      <c r="A9" s="2"/>
      <c r="B9" s="126"/>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25"/>
      <c r="AH9" s="101"/>
      <c r="AI9" s="101"/>
      <c r="AJ9" s="101"/>
      <c r="AK9" s="4"/>
      <c r="AL9" s="2"/>
      <c r="AM9" s="30"/>
      <c r="AN9" s="383"/>
      <c r="AO9" s="387"/>
      <c r="AP9" s="388"/>
      <c r="AQ9" s="389"/>
      <c r="AR9" s="393"/>
      <c r="AS9" s="394"/>
      <c r="AT9" s="395"/>
      <c r="AU9" s="399"/>
      <c r="AV9" s="400"/>
      <c r="AW9" s="401"/>
      <c r="AX9" s="404"/>
      <c r="AY9" s="405"/>
      <c r="AZ9" s="405"/>
      <c r="BA9" s="375" t="s">
        <v>122</v>
      </c>
      <c r="BB9" s="376"/>
      <c r="BC9" s="376"/>
      <c r="BD9" s="376"/>
      <c r="BE9" s="377"/>
      <c r="BF9" s="48" t="s">
        <v>20</v>
      </c>
      <c r="BG9" s="178" t="s">
        <v>53</v>
      </c>
      <c r="BH9" s="178"/>
      <c r="BI9" s="48" t="s">
        <v>20</v>
      </c>
      <c r="BJ9" s="178" t="s">
        <v>54</v>
      </c>
      <c r="BK9" s="178"/>
      <c r="BL9" s="48" t="s">
        <v>20</v>
      </c>
      <c r="BM9" s="378" t="s">
        <v>147</v>
      </c>
      <c r="BN9" s="378"/>
      <c r="BO9" s="48" t="s">
        <v>20</v>
      </c>
      <c r="BP9" s="178" t="s">
        <v>89</v>
      </c>
      <c r="BQ9" s="178"/>
      <c r="BR9" s="48" t="s">
        <v>20</v>
      </c>
      <c r="BS9" s="379" t="s">
        <v>28</v>
      </c>
      <c r="BT9" s="380"/>
      <c r="BU9" s="4"/>
      <c r="BV9" s="5"/>
      <c r="BW9" s="154"/>
      <c r="BX9" s="157"/>
      <c r="BY9" s="92"/>
      <c r="BZ9" s="91">
        <v>150</v>
      </c>
      <c r="CA9" s="93">
        <v>7</v>
      </c>
      <c r="CB9" s="93"/>
      <c r="CC9" s="93"/>
      <c r="CD9" s="92"/>
      <c r="CE9" s="92"/>
      <c r="CF9" s="92"/>
      <c r="CG9" s="156"/>
    </row>
    <row r="10" spans="1:85" s="94" customFormat="1" ht="23.25" customHeight="1">
      <c r="A10" s="2"/>
      <c r="B10" s="126"/>
      <c r="C10" s="101"/>
      <c r="D10" s="101"/>
      <c r="E10" s="101"/>
      <c r="F10" s="101"/>
      <c r="G10" s="101"/>
      <c r="H10" s="101"/>
      <c r="I10" s="101"/>
      <c r="J10" s="101"/>
      <c r="K10" s="101"/>
      <c r="L10" s="101"/>
      <c r="M10" s="101"/>
      <c r="N10" s="101"/>
      <c r="O10" s="101"/>
      <c r="P10" s="131"/>
      <c r="Q10" s="131"/>
      <c r="R10" s="131"/>
      <c r="S10" s="131"/>
      <c r="T10" s="131"/>
      <c r="U10" s="131"/>
      <c r="V10" s="131"/>
      <c r="W10" s="131"/>
      <c r="X10" s="131"/>
      <c r="Y10" s="131"/>
      <c r="Z10" s="131"/>
      <c r="AA10" s="131"/>
      <c r="AB10" s="131"/>
      <c r="AC10" s="131"/>
      <c r="AD10" s="131"/>
      <c r="AE10" s="131"/>
      <c r="AF10" s="101"/>
      <c r="AG10" s="125"/>
      <c r="AH10" s="101"/>
      <c r="AI10" s="101"/>
      <c r="AJ10" s="101"/>
      <c r="AK10" s="4"/>
      <c r="AL10" s="2"/>
      <c r="AM10" s="2"/>
      <c r="AN10" s="57" t="s">
        <v>77</v>
      </c>
      <c r="AO10" s="10"/>
      <c r="AP10" s="10"/>
      <c r="AQ10" s="10"/>
      <c r="AR10" s="10"/>
      <c r="AS10" s="10"/>
      <c r="AT10" s="10"/>
      <c r="AU10" s="10"/>
      <c r="AV10" s="10"/>
      <c r="AW10" s="59"/>
      <c r="AX10" s="59"/>
      <c r="AY10" s="10"/>
      <c r="AZ10" s="10"/>
      <c r="BA10" s="29"/>
      <c r="BB10" s="10"/>
      <c r="BC10" s="29"/>
      <c r="BD10" s="10"/>
      <c r="BE10" s="58"/>
      <c r="BF10" s="364" t="s">
        <v>5</v>
      </c>
      <c r="BG10" s="317"/>
      <c r="BH10" s="317"/>
      <c r="BI10" s="316"/>
      <c r="BJ10" s="49"/>
      <c r="BK10" s="50"/>
      <c r="BL10" s="365" t="s">
        <v>120</v>
      </c>
      <c r="BM10" s="365"/>
      <c r="BN10" s="50"/>
      <c r="BO10" s="49"/>
      <c r="BP10" s="49" t="s">
        <v>120</v>
      </c>
      <c r="BQ10" s="108"/>
      <c r="BR10" s="108"/>
      <c r="BS10" s="50"/>
      <c r="BT10" s="132" t="s">
        <v>4</v>
      </c>
      <c r="BU10" s="4"/>
      <c r="BV10" s="5"/>
      <c r="BW10" s="154"/>
      <c r="BX10" s="157"/>
      <c r="BY10" s="92"/>
      <c r="BZ10" s="92"/>
      <c r="CA10" s="93">
        <v>8</v>
      </c>
      <c r="CB10" s="92"/>
      <c r="CC10" s="92"/>
      <c r="CD10" s="92"/>
      <c r="CE10" s="92"/>
      <c r="CF10" s="92"/>
      <c r="CG10" s="156"/>
    </row>
    <row r="11" spans="1:85" s="94" customFormat="1" ht="24" customHeight="1">
      <c r="A11" s="2"/>
      <c r="B11" s="126"/>
      <c r="C11" s="101"/>
      <c r="D11" s="101"/>
      <c r="E11" s="101"/>
      <c r="F11" s="101"/>
      <c r="G11" s="101"/>
      <c r="H11" s="101"/>
      <c r="I11" s="101"/>
      <c r="J11" s="101"/>
      <c r="K11" s="101"/>
      <c r="L11" s="101"/>
      <c r="M11" s="101"/>
      <c r="N11" s="101"/>
      <c r="O11" s="101"/>
      <c r="P11" s="131"/>
      <c r="Q11" s="131"/>
      <c r="R11" s="131"/>
      <c r="S11" s="131"/>
      <c r="T11" s="131"/>
      <c r="U11" s="131"/>
      <c r="V11" s="131"/>
      <c r="W11" s="131"/>
      <c r="X11" s="131"/>
      <c r="Y11" s="131"/>
      <c r="Z11" s="131"/>
      <c r="AA11" s="131"/>
      <c r="AB11" s="131"/>
      <c r="AC11" s="131"/>
      <c r="AD11" s="131"/>
      <c r="AE11" s="131"/>
      <c r="AF11" s="133"/>
      <c r="AG11" s="134"/>
      <c r="AH11" s="133"/>
      <c r="AI11" s="133"/>
      <c r="AJ11" s="101"/>
      <c r="AK11" s="8"/>
      <c r="AL11" s="2"/>
      <c r="AM11" s="2"/>
      <c r="AN11" s="135"/>
      <c r="AO11" s="366" t="s">
        <v>151</v>
      </c>
      <c r="AP11" s="366"/>
      <c r="AQ11" s="366"/>
      <c r="AR11" s="366"/>
      <c r="AS11" s="366"/>
      <c r="AT11" s="366"/>
      <c r="AU11" s="366"/>
      <c r="AV11" s="366"/>
      <c r="AW11" s="366"/>
      <c r="AX11" s="366"/>
      <c r="AY11" s="366"/>
      <c r="AZ11" s="366"/>
      <c r="BA11" s="366"/>
      <c r="BB11" s="366"/>
      <c r="BC11" s="366"/>
      <c r="BD11" s="366"/>
      <c r="BE11" s="136"/>
      <c r="BF11" s="367" t="s">
        <v>101</v>
      </c>
      <c r="BG11" s="368"/>
      <c r="BH11" s="368"/>
      <c r="BI11" s="369"/>
      <c r="BJ11" s="20" t="s">
        <v>20</v>
      </c>
      <c r="BK11" s="13" t="s">
        <v>66</v>
      </c>
      <c r="BL11" s="13"/>
      <c r="BM11" s="20" t="s">
        <v>20</v>
      </c>
      <c r="BN11" s="13" t="s">
        <v>115</v>
      </c>
      <c r="BO11" s="16"/>
      <c r="BP11" s="20" t="s">
        <v>20</v>
      </c>
      <c r="BQ11" s="370" t="s">
        <v>116</v>
      </c>
      <c r="BR11" s="371"/>
      <c r="BS11" s="20" t="s">
        <v>20</v>
      </c>
      <c r="BT11" s="109" t="s">
        <v>67</v>
      </c>
      <c r="BU11" s="4"/>
      <c r="BV11" s="5"/>
      <c r="BW11" s="154"/>
      <c r="BX11" s="157"/>
      <c r="BY11" s="92"/>
      <c r="BZ11" s="92"/>
      <c r="CA11" s="93"/>
      <c r="CB11" s="92"/>
      <c r="CC11" s="92"/>
      <c r="CD11" s="92"/>
      <c r="CE11" s="92"/>
      <c r="CF11" s="92"/>
      <c r="CG11" s="156"/>
    </row>
    <row r="12" spans="1:85" s="94" customFormat="1" ht="24" customHeight="1">
      <c r="A12" s="2"/>
      <c r="B12" s="126"/>
      <c r="C12" s="101"/>
      <c r="D12" s="101"/>
      <c r="E12" s="101"/>
      <c r="F12" s="101"/>
      <c r="G12" s="101"/>
      <c r="H12" s="101"/>
      <c r="I12" s="101"/>
      <c r="J12" s="101"/>
      <c r="K12" s="101"/>
      <c r="L12" s="101"/>
      <c r="M12" s="101"/>
      <c r="N12" s="101"/>
      <c r="O12" s="101"/>
      <c r="P12" s="131"/>
      <c r="Q12" s="131"/>
      <c r="R12" s="131"/>
      <c r="S12" s="131"/>
      <c r="T12" s="131"/>
      <c r="U12" s="131"/>
      <c r="V12" s="131"/>
      <c r="W12" s="131"/>
      <c r="X12" s="131"/>
      <c r="Y12" s="131"/>
      <c r="Z12" s="131"/>
      <c r="AA12" s="131"/>
      <c r="AB12" s="131"/>
      <c r="AC12" s="131"/>
      <c r="AD12" s="131"/>
      <c r="AE12" s="131"/>
      <c r="AF12" s="133"/>
      <c r="AG12" s="134"/>
      <c r="AH12" s="133"/>
      <c r="AI12" s="133"/>
      <c r="AJ12" s="101"/>
      <c r="AK12" s="10"/>
      <c r="AL12" s="2"/>
      <c r="AM12" s="2"/>
      <c r="AN12" s="137"/>
      <c r="AO12" s="366"/>
      <c r="AP12" s="366"/>
      <c r="AQ12" s="366"/>
      <c r="AR12" s="366"/>
      <c r="AS12" s="366"/>
      <c r="AT12" s="366"/>
      <c r="AU12" s="366"/>
      <c r="AV12" s="366"/>
      <c r="AW12" s="366"/>
      <c r="AX12" s="366"/>
      <c r="AY12" s="366"/>
      <c r="AZ12" s="366"/>
      <c r="BA12" s="366"/>
      <c r="BB12" s="366"/>
      <c r="BC12" s="366"/>
      <c r="BD12" s="366"/>
      <c r="BE12" s="136"/>
      <c r="BF12" s="334" t="s">
        <v>12</v>
      </c>
      <c r="BG12" s="361"/>
      <c r="BH12" s="361"/>
      <c r="BI12" s="372"/>
      <c r="BJ12" s="2"/>
      <c r="BK12" s="48" t="s">
        <v>20</v>
      </c>
      <c r="BL12" s="178" t="s">
        <v>14</v>
      </c>
      <c r="BM12" s="178"/>
      <c r="BN12" s="48" t="s">
        <v>20</v>
      </c>
      <c r="BO12" s="178" t="s">
        <v>31</v>
      </c>
      <c r="BP12" s="178"/>
      <c r="BQ12" s="18"/>
      <c r="BR12" s="182"/>
      <c r="BS12" s="182"/>
      <c r="BT12" s="214"/>
      <c r="BU12" s="10"/>
      <c r="BV12" s="5"/>
      <c r="BW12" s="154"/>
      <c r="BX12" s="157"/>
      <c r="BY12" s="92"/>
      <c r="BZ12" s="92"/>
      <c r="CA12" s="93">
        <v>10</v>
      </c>
      <c r="CB12" s="92"/>
      <c r="CC12" s="92"/>
      <c r="CD12" s="92"/>
      <c r="CE12" s="92"/>
      <c r="CF12" s="92"/>
      <c r="CG12" s="156"/>
    </row>
    <row r="13" spans="1:85" s="94" customFormat="1" ht="24" customHeight="1">
      <c r="A13" s="2"/>
      <c r="B13" s="126"/>
      <c r="C13" s="101"/>
      <c r="D13" s="101"/>
      <c r="E13" s="101"/>
      <c r="F13" s="101"/>
      <c r="G13" s="101"/>
      <c r="H13" s="101"/>
      <c r="I13" s="101"/>
      <c r="J13" s="101"/>
      <c r="K13" s="101"/>
      <c r="L13" s="101"/>
      <c r="M13" s="101"/>
      <c r="N13" s="101"/>
      <c r="O13" s="101"/>
      <c r="P13" s="131"/>
      <c r="Q13" s="131"/>
      <c r="R13" s="131"/>
      <c r="S13" s="131"/>
      <c r="T13" s="131"/>
      <c r="U13" s="131"/>
      <c r="V13" s="131"/>
      <c r="W13" s="131"/>
      <c r="X13" s="131"/>
      <c r="Y13" s="131"/>
      <c r="Z13" s="131"/>
      <c r="AA13" s="131"/>
      <c r="AB13" s="131"/>
      <c r="AC13" s="131"/>
      <c r="AD13" s="131"/>
      <c r="AE13" s="131"/>
      <c r="AF13" s="133"/>
      <c r="AG13" s="134"/>
      <c r="AH13" s="133"/>
      <c r="AI13" s="133"/>
      <c r="AJ13" s="101"/>
      <c r="AK13" s="10"/>
      <c r="AL13" s="2"/>
      <c r="AM13" s="2"/>
      <c r="AN13" s="138"/>
      <c r="AO13" s="366"/>
      <c r="AP13" s="366"/>
      <c r="AQ13" s="366"/>
      <c r="AR13" s="366"/>
      <c r="AS13" s="366"/>
      <c r="AT13" s="366"/>
      <c r="AU13" s="366"/>
      <c r="AV13" s="366"/>
      <c r="AW13" s="366"/>
      <c r="AX13" s="366"/>
      <c r="AY13" s="366"/>
      <c r="AZ13" s="366"/>
      <c r="BA13" s="366"/>
      <c r="BB13" s="366"/>
      <c r="BC13" s="366"/>
      <c r="BD13" s="366"/>
      <c r="BE13" s="136"/>
      <c r="BF13" s="322" t="s">
        <v>13</v>
      </c>
      <c r="BG13" s="352"/>
      <c r="BH13" s="353"/>
      <c r="BI13" s="354"/>
      <c r="BJ13" s="230" t="s">
        <v>26</v>
      </c>
      <c r="BK13" s="355"/>
      <c r="BL13" s="356"/>
      <c r="BM13" s="357" t="s">
        <v>24</v>
      </c>
      <c r="BN13" s="358"/>
      <c r="BO13" s="26" t="s">
        <v>44</v>
      </c>
      <c r="BP13" s="27" t="s">
        <v>25</v>
      </c>
      <c r="BQ13" s="359" t="s">
        <v>24</v>
      </c>
      <c r="BR13" s="360"/>
      <c r="BS13" s="26" t="s">
        <v>44</v>
      </c>
      <c r="BT13" s="46" t="s">
        <v>25</v>
      </c>
      <c r="BU13" s="10"/>
      <c r="BV13" s="5"/>
      <c r="BW13" s="154"/>
      <c r="BX13" s="157"/>
      <c r="BY13" s="92"/>
      <c r="BZ13" s="92"/>
      <c r="CA13" s="92"/>
      <c r="CB13" s="92"/>
      <c r="CC13" s="92"/>
      <c r="CD13" s="92"/>
      <c r="CE13" s="92"/>
      <c r="CF13" s="92"/>
      <c r="CG13" s="156"/>
    </row>
    <row r="14" spans="1:85" s="94" customFormat="1" ht="24" customHeight="1">
      <c r="A14" s="2"/>
      <c r="B14" s="126"/>
      <c r="C14" s="101"/>
      <c r="D14" s="101"/>
      <c r="E14" s="101"/>
      <c r="F14" s="101"/>
      <c r="G14" s="101"/>
      <c r="H14" s="101"/>
      <c r="I14" s="101"/>
      <c r="J14" s="101"/>
      <c r="K14" s="101"/>
      <c r="L14" s="101"/>
      <c r="M14" s="101"/>
      <c r="N14" s="101"/>
      <c r="O14" s="101"/>
      <c r="P14" s="101"/>
      <c r="Q14" s="101"/>
      <c r="R14" s="101"/>
      <c r="S14" s="133"/>
      <c r="T14" s="133"/>
      <c r="U14" s="133"/>
      <c r="V14" s="133"/>
      <c r="W14" s="133"/>
      <c r="X14" s="133"/>
      <c r="Y14" s="133"/>
      <c r="Z14" s="133"/>
      <c r="AA14" s="133"/>
      <c r="AB14" s="133"/>
      <c r="AC14" s="133"/>
      <c r="AD14" s="133"/>
      <c r="AE14" s="133"/>
      <c r="AF14" s="133"/>
      <c r="AG14" s="134"/>
      <c r="AH14" s="133"/>
      <c r="AI14" s="133"/>
      <c r="AJ14" s="101"/>
      <c r="AK14" s="10"/>
      <c r="AL14" s="2"/>
      <c r="AM14" s="2"/>
      <c r="AN14" s="137"/>
      <c r="AO14" s="366"/>
      <c r="AP14" s="366"/>
      <c r="AQ14" s="366"/>
      <c r="AR14" s="366"/>
      <c r="AS14" s="366"/>
      <c r="AT14" s="366"/>
      <c r="AU14" s="366"/>
      <c r="AV14" s="366"/>
      <c r="AW14" s="366"/>
      <c r="AX14" s="366"/>
      <c r="AY14" s="366"/>
      <c r="AZ14" s="366"/>
      <c r="BA14" s="366"/>
      <c r="BB14" s="366"/>
      <c r="BC14" s="366"/>
      <c r="BD14" s="366"/>
      <c r="BE14" s="136"/>
      <c r="BF14" s="322"/>
      <c r="BG14" s="171" t="s">
        <v>11</v>
      </c>
      <c r="BH14" s="361"/>
      <c r="BI14" s="361"/>
      <c r="BJ14" s="362"/>
      <c r="BK14" s="363"/>
      <c r="BL14" s="24" t="s">
        <v>32</v>
      </c>
      <c r="BM14" s="344"/>
      <c r="BN14" s="345"/>
      <c r="BO14" s="25"/>
      <c r="BP14" s="23"/>
      <c r="BQ14" s="344"/>
      <c r="BR14" s="345"/>
      <c r="BS14" s="25"/>
      <c r="BT14" s="47"/>
      <c r="BU14" s="10"/>
      <c r="BV14" s="2"/>
      <c r="BW14" s="154"/>
      <c r="BX14" s="157"/>
      <c r="BY14" s="92"/>
      <c r="BZ14" s="92"/>
      <c r="CA14" s="92"/>
      <c r="CB14" s="92"/>
      <c r="CC14" s="92"/>
      <c r="CD14" s="92"/>
      <c r="CE14" s="92"/>
      <c r="CF14" s="92"/>
      <c r="CG14" s="156"/>
    </row>
    <row r="15" spans="1:85" s="94" customFormat="1" ht="22.5" customHeight="1">
      <c r="A15" s="2"/>
      <c r="B15" s="126"/>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25"/>
      <c r="AH15" s="101"/>
      <c r="AI15" s="101"/>
      <c r="AJ15" s="101"/>
      <c r="AK15" s="9"/>
      <c r="AL15" s="2"/>
      <c r="AM15" s="2"/>
      <c r="AN15" s="45"/>
      <c r="AO15" s="2"/>
      <c r="AP15" s="2"/>
      <c r="AQ15" s="2"/>
      <c r="AR15" s="2"/>
      <c r="AS15" s="2"/>
      <c r="AT15" s="2"/>
      <c r="AU15" s="2"/>
      <c r="AV15" s="2"/>
      <c r="AW15" s="341" t="s">
        <v>114</v>
      </c>
      <c r="AX15" s="341"/>
      <c r="AY15" s="105"/>
      <c r="AZ15" s="61" t="s">
        <v>15</v>
      </c>
      <c r="BA15" s="62"/>
      <c r="BB15" s="61" t="s">
        <v>16</v>
      </c>
      <c r="BC15" s="62"/>
      <c r="BD15" s="61" t="s">
        <v>17</v>
      </c>
      <c r="BE15" s="58"/>
      <c r="BF15" s="373"/>
      <c r="BG15" s="171" t="s">
        <v>21</v>
      </c>
      <c r="BH15" s="171"/>
      <c r="BI15" s="171"/>
      <c r="BJ15" s="342"/>
      <c r="BK15" s="343"/>
      <c r="BL15" s="77" t="s">
        <v>32</v>
      </c>
      <c r="BM15" s="344"/>
      <c r="BN15" s="345"/>
      <c r="BO15" s="78"/>
      <c r="BP15" s="79"/>
      <c r="BQ15" s="344"/>
      <c r="BR15" s="345"/>
      <c r="BS15" s="78"/>
      <c r="BT15" s="80"/>
      <c r="BU15" s="10"/>
      <c r="BV15" s="5"/>
      <c r="BW15" s="154"/>
      <c r="BX15" s="157"/>
      <c r="BY15" s="92"/>
      <c r="BZ15" s="92"/>
      <c r="CA15" s="92"/>
      <c r="CB15" s="92"/>
      <c r="CC15" s="92"/>
      <c r="CD15" s="92"/>
      <c r="CE15" s="92"/>
      <c r="CF15" s="92"/>
      <c r="CG15" s="156"/>
    </row>
    <row r="16" spans="1:85" s="94" customFormat="1" ht="22.5" customHeight="1">
      <c r="A16" s="2"/>
      <c r="B16" s="126"/>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25"/>
      <c r="AH16" s="101"/>
      <c r="AI16" s="101"/>
      <c r="AJ16" s="101"/>
      <c r="AK16" s="1"/>
      <c r="AL16" s="2"/>
      <c r="AM16" s="2"/>
      <c r="AN16" s="346" t="s">
        <v>76</v>
      </c>
      <c r="AO16" s="182"/>
      <c r="AP16" s="347"/>
      <c r="AQ16" s="348" t="s">
        <v>103</v>
      </c>
      <c r="AR16" s="349"/>
      <c r="AS16" s="349"/>
      <c r="AT16" s="350"/>
      <c r="AU16" s="350"/>
      <c r="AV16" s="350"/>
      <c r="AW16" s="350"/>
      <c r="AX16" s="350"/>
      <c r="AY16" s="350"/>
      <c r="AZ16" s="350"/>
      <c r="BA16" s="350"/>
      <c r="BB16" s="350"/>
      <c r="BC16" s="350"/>
      <c r="BD16" s="350"/>
      <c r="BE16" s="60"/>
      <c r="BF16" s="351" t="s">
        <v>96</v>
      </c>
      <c r="BG16" s="230"/>
      <c r="BH16" s="230"/>
      <c r="BI16" s="231"/>
      <c r="BJ16" s="19"/>
      <c r="BK16" s="114" t="s">
        <v>20</v>
      </c>
      <c r="BL16" s="15" t="s">
        <v>148</v>
      </c>
      <c r="BM16" s="52"/>
      <c r="BN16" s="114" t="s">
        <v>20</v>
      </c>
      <c r="BO16" s="116" t="s">
        <v>94</v>
      </c>
      <c r="BP16" s="52"/>
      <c r="BQ16" s="114" t="s">
        <v>20</v>
      </c>
      <c r="BR16" s="117" t="s">
        <v>95</v>
      </c>
      <c r="BS16" s="115"/>
      <c r="BT16" s="51"/>
      <c r="BU16" s="9"/>
      <c r="BV16" s="5"/>
      <c r="BW16" s="154"/>
      <c r="BX16" s="157"/>
      <c r="BY16" s="92"/>
      <c r="BZ16" s="92"/>
      <c r="CA16" s="92"/>
      <c r="CB16" s="92"/>
      <c r="CC16" s="92"/>
      <c r="CD16" s="92"/>
      <c r="CE16" s="92"/>
      <c r="CF16" s="92"/>
      <c r="CG16" s="156"/>
    </row>
    <row r="17" spans="1:85" s="94" customFormat="1" ht="22.5" customHeight="1" thickBot="1">
      <c r="A17" s="2"/>
      <c r="B17" s="139"/>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1"/>
      <c r="AH17" s="101"/>
      <c r="AI17" s="101"/>
      <c r="AJ17" s="101"/>
      <c r="AK17" s="1"/>
      <c r="AL17" s="2"/>
      <c r="AM17" s="2"/>
      <c r="AN17" s="64"/>
      <c r="AO17" s="65"/>
      <c r="AP17" s="17"/>
      <c r="AQ17" s="68" t="s">
        <v>71</v>
      </c>
      <c r="AR17" s="119"/>
      <c r="AS17" s="113"/>
      <c r="AT17" s="96"/>
      <c r="AU17" s="96"/>
      <c r="AV17" s="96"/>
      <c r="AW17" s="102"/>
      <c r="AX17" s="102"/>
      <c r="AY17" s="120"/>
      <c r="AZ17" s="96"/>
      <c r="BA17" s="120"/>
      <c r="BB17" s="96"/>
      <c r="BC17" s="120"/>
      <c r="BD17" s="52"/>
      <c r="BE17" s="142"/>
      <c r="BF17" s="334" t="s">
        <v>63</v>
      </c>
      <c r="BG17" s="171"/>
      <c r="BH17" s="171"/>
      <c r="BI17" s="171"/>
      <c r="BJ17" s="19"/>
      <c r="BK17" s="20" t="s">
        <v>20</v>
      </c>
      <c r="BL17" s="13" t="s">
        <v>144</v>
      </c>
      <c r="BM17" s="52"/>
      <c r="BN17" s="20" t="s">
        <v>20</v>
      </c>
      <c r="BO17" s="13" t="s">
        <v>148</v>
      </c>
      <c r="BP17" s="52"/>
      <c r="BQ17" s="20" t="s">
        <v>20</v>
      </c>
      <c r="BR17" s="335" t="s">
        <v>85</v>
      </c>
      <c r="BS17" s="335"/>
      <c r="BT17" s="51"/>
      <c r="BU17" s="1"/>
      <c r="BV17" s="5"/>
      <c r="BW17" s="154"/>
      <c r="BX17" s="157"/>
      <c r="BY17" s="92"/>
      <c r="BZ17" s="92"/>
      <c r="CA17" s="92"/>
      <c r="CB17" s="92"/>
      <c r="CC17" s="92"/>
      <c r="CD17" s="92"/>
      <c r="CE17" s="92"/>
      <c r="CF17" s="92"/>
      <c r="CG17" s="156"/>
    </row>
    <row r="18" spans="1:85" s="94" customFormat="1" ht="22.5" customHeight="1" thickBot="1">
      <c r="A18" s="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01"/>
      <c r="AI18" s="101"/>
      <c r="AJ18" s="101"/>
      <c r="AK18" s="54"/>
      <c r="AL18" s="2"/>
      <c r="AM18" s="2"/>
      <c r="AN18" s="309" t="s">
        <v>72</v>
      </c>
      <c r="AO18" s="172"/>
      <c r="AP18" s="310"/>
      <c r="AQ18" s="69" t="s">
        <v>75</v>
      </c>
      <c r="AR18" s="144"/>
      <c r="AS18" s="145"/>
      <c r="AT18" s="103"/>
      <c r="AU18" s="97"/>
      <c r="AV18" s="103"/>
      <c r="AW18" s="103"/>
      <c r="AX18" s="103"/>
      <c r="AY18" s="103"/>
      <c r="AZ18" s="103"/>
      <c r="BA18" s="103"/>
      <c r="BB18" s="103"/>
      <c r="BC18" s="103"/>
      <c r="BD18" s="146"/>
      <c r="BE18" s="147"/>
      <c r="BF18" s="336" t="s">
        <v>90</v>
      </c>
      <c r="BG18" s="337"/>
      <c r="BH18" s="337"/>
      <c r="BI18" s="338"/>
      <c r="BJ18" s="82"/>
      <c r="BK18" s="118" t="s">
        <v>81</v>
      </c>
      <c r="BL18" s="20" t="s">
        <v>20</v>
      </c>
      <c r="BM18" s="339" t="s">
        <v>78</v>
      </c>
      <c r="BN18" s="340"/>
      <c r="BO18" s="229" t="s">
        <v>79</v>
      </c>
      <c r="BP18" s="230"/>
      <c r="BQ18" s="113"/>
      <c r="BR18" s="230" t="s">
        <v>80</v>
      </c>
      <c r="BS18" s="230"/>
      <c r="BT18" s="51"/>
      <c r="BU18" s="1"/>
      <c r="BV18" s="5"/>
      <c r="BW18" s="154"/>
      <c r="BX18" s="157"/>
      <c r="BY18" s="92"/>
      <c r="BZ18" s="92"/>
      <c r="CA18" s="92"/>
      <c r="CB18" s="92"/>
      <c r="CC18" s="92"/>
      <c r="CD18" s="92"/>
      <c r="CE18" s="92"/>
      <c r="CF18" s="92"/>
      <c r="CG18" s="156"/>
    </row>
    <row r="19" spans="1:85" s="94" customFormat="1" ht="22.5" customHeight="1">
      <c r="A19" s="10"/>
      <c r="B19" s="319" t="s">
        <v>69</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1"/>
      <c r="AH19" s="101"/>
      <c r="AI19" s="101"/>
      <c r="AJ19" s="101"/>
      <c r="AK19" s="28"/>
      <c r="AL19" s="2"/>
      <c r="AM19" s="2"/>
      <c r="AN19" s="309"/>
      <c r="AO19" s="172"/>
      <c r="AP19" s="310"/>
      <c r="AQ19" s="216" t="s">
        <v>141</v>
      </c>
      <c r="AR19" s="217"/>
      <c r="AS19" s="218"/>
      <c r="AT19" s="148"/>
      <c r="AU19" s="98"/>
      <c r="AV19" s="98"/>
      <c r="AW19" s="98"/>
      <c r="AX19" s="98"/>
      <c r="AY19" s="98"/>
      <c r="AZ19" s="98"/>
      <c r="BA19" s="98"/>
      <c r="BB19" s="98"/>
      <c r="BC19" s="98"/>
      <c r="BD19" s="71" t="s">
        <v>4</v>
      </c>
      <c r="BE19" s="149"/>
      <c r="BF19" s="322" t="s">
        <v>55</v>
      </c>
      <c r="BG19" s="48" t="s">
        <v>20</v>
      </c>
      <c r="BH19" s="324" t="s">
        <v>88</v>
      </c>
      <c r="BI19" s="324"/>
      <c r="BJ19" s="20" t="s">
        <v>20</v>
      </c>
      <c r="BK19" s="213" t="s">
        <v>86</v>
      </c>
      <c r="BL19" s="213"/>
      <c r="BM19" s="20" t="s">
        <v>20</v>
      </c>
      <c r="BN19" s="213" t="s">
        <v>64</v>
      </c>
      <c r="BO19" s="213"/>
      <c r="BP19" s="20" t="s">
        <v>20</v>
      </c>
      <c r="BQ19" s="213" t="s">
        <v>87</v>
      </c>
      <c r="BR19" s="213"/>
      <c r="BS19" s="20" t="s">
        <v>20</v>
      </c>
      <c r="BT19" s="76" t="s">
        <v>56</v>
      </c>
      <c r="BU19" s="1"/>
      <c r="BV19" s="2"/>
      <c r="BW19" s="155"/>
      <c r="BX19" s="92"/>
      <c r="BY19" s="92"/>
      <c r="BZ19" s="92"/>
      <c r="CA19" s="92"/>
      <c r="CB19" s="92"/>
      <c r="CC19" s="92"/>
      <c r="CD19" s="92"/>
      <c r="CE19" s="92"/>
      <c r="CF19" s="92"/>
      <c r="CG19" s="156"/>
    </row>
    <row r="20" spans="1:85" s="94" customFormat="1" ht="22.5" customHeight="1">
      <c r="A20" s="10"/>
      <c r="B20" s="126"/>
      <c r="C20" s="325" t="s">
        <v>70</v>
      </c>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6"/>
      <c r="AH20" s="101"/>
      <c r="AI20" s="101"/>
      <c r="AJ20" s="101"/>
      <c r="AK20" s="10"/>
      <c r="AL20" s="2"/>
      <c r="AM20" s="2"/>
      <c r="AN20" s="66"/>
      <c r="AO20" s="13"/>
      <c r="AP20" s="67"/>
      <c r="AQ20" s="68" t="s">
        <v>74</v>
      </c>
      <c r="AR20" s="119"/>
      <c r="AS20" s="113"/>
      <c r="AT20" s="98"/>
      <c r="AU20" s="99"/>
      <c r="AV20" s="98"/>
      <c r="AW20" s="100"/>
      <c r="AX20" s="100"/>
      <c r="AY20" s="100"/>
      <c r="AZ20" s="98"/>
      <c r="BA20" s="98"/>
      <c r="BB20" s="98"/>
      <c r="BC20" s="98"/>
      <c r="BD20" s="71"/>
      <c r="BE20" s="149"/>
      <c r="BF20" s="322"/>
      <c r="BG20" s="229" t="s">
        <v>68</v>
      </c>
      <c r="BH20" s="230"/>
      <c r="BI20" s="231"/>
      <c r="BJ20" s="327" t="s">
        <v>149</v>
      </c>
      <c r="BK20" s="328"/>
      <c r="BL20" s="328"/>
      <c r="BM20" s="328"/>
      <c r="BN20" s="328"/>
      <c r="BO20" s="328"/>
      <c r="BP20" s="328"/>
      <c r="BQ20" s="328"/>
      <c r="BR20" s="328"/>
      <c r="BS20" s="328"/>
      <c r="BT20" s="329"/>
      <c r="BU20" s="1"/>
      <c r="BV20" s="2"/>
      <c r="BW20" s="155"/>
      <c r="BX20" s="92"/>
      <c r="BY20" s="92"/>
      <c r="BZ20" s="92"/>
      <c r="CA20" s="92"/>
      <c r="CB20" s="92"/>
      <c r="CC20" s="92"/>
      <c r="CD20" s="92"/>
      <c r="CE20" s="92"/>
      <c r="CF20" s="92"/>
      <c r="CG20" s="156"/>
    </row>
    <row r="21" spans="1:85" s="94" customFormat="1" ht="22.5" customHeight="1">
      <c r="A21" s="10"/>
      <c r="B21" s="126"/>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25"/>
      <c r="AH21" s="101"/>
      <c r="AI21" s="101"/>
      <c r="AJ21" s="101"/>
      <c r="AK21" s="9"/>
      <c r="AL21" s="2"/>
      <c r="AM21" s="2"/>
      <c r="AN21" s="64"/>
      <c r="AO21" s="65"/>
      <c r="AP21" s="17"/>
      <c r="AQ21" s="68" t="s">
        <v>71</v>
      </c>
      <c r="AR21" s="119"/>
      <c r="AS21" s="113"/>
      <c r="AT21" s="96"/>
      <c r="AU21" s="96"/>
      <c r="AV21" s="96"/>
      <c r="AW21" s="102"/>
      <c r="AX21" s="102"/>
      <c r="AY21" s="120"/>
      <c r="AZ21" s="96"/>
      <c r="BA21" s="120"/>
      <c r="BB21" s="96"/>
      <c r="BC21" s="120"/>
      <c r="BD21" s="52"/>
      <c r="BE21" s="142"/>
      <c r="BF21" s="322"/>
      <c r="BG21" s="327" t="s">
        <v>65</v>
      </c>
      <c r="BH21" s="220"/>
      <c r="BI21" s="330"/>
      <c r="BJ21" s="306" t="s">
        <v>131</v>
      </c>
      <c r="BK21" s="307"/>
      <c r="BL21" s="307"/>
      <c r="BM21" s="307"/>
      <c r="BN21" s="307"/>
      <c r="BO21" s="307"/>
      <c r="BP21" s="307"/>
      <c r="BQ21" s="307"/>
      <c r="BR21" s="307"/>
      <c r="BS21" s="307"/>
      <c r="BT21" s="308"/>
      <c r="BU21" s="28"/>
      <c r="BV21" s="6"/>
      <c r="BW21" s="155"/>
      <c r="BX21" s="92"/>
      <c r="BY21" s="92"/>
      <c r="BZ21" s="92"/>
      <c r="CA21" s="92"/>
      <c r="CB21" s="92"/>
      <c r="CC21" s="92"/>
      <c r="CD21" s="92"/>
      <c r="CE21" s="92"/>
      <c r="CF21" s="92"/>
      <c r="CG21" s="156"/>
    </row>
    <row r="22" spans="1:85" s="94" customFormat="1" ht="23.25" customHeight="1" thickBot="1">
      <c r="A22" s="10"/>
      <c r="B22" s="126"/>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25"/>
      <c r="AH22" s="101"/>
      <c r="AI22" s="101"/>
      <c r="AJ22" s="101"/>
      <c r="AK22" s="9"/>
      <c r="AL22" s="2"/>
      <c r="AM22" s="2"/>
      <c r="AN22" s="309" t="s">
        <v>98</v>
      </c>
      <c r="AO22" s="172"/>
      <c r="AP22" s="310"/>
      <c r="AQ22" s="69" t="s">
        <v>75</v>
      </c>
      <c r="AR22" s="144"/>
      <c r="AS22" s="145"/>
      <c r="AT22" s="103"/>
      <c r="AU22" s="97"/>
      <c r="AV22" s="103"/>
      <c r="AW22" s="103"/>
      <c r="AX22" s="103"/>
      <c r="AY22" s="103"/>
      <c r="AZ22" s="103"/>
      <c r="BA22" s="103"/>
      <c r="BB22" s="103"/>
      <c r="BC22" s="103"/>
      <c r="BD22" s="146"/>
      <c r="BE22" s="147"/>
      <c r="BF22" s="323"/>
      <c r="BG22" s="331"/>
      <c r="BH22" s="332"/>
      <c r="BI22" s="333"/>
      <c r="BJ22" s="306" t="s">
        <v>132</v>
      </c>
      <c r="BK22" s="307"/>
      <c r="BL22" s="307"/>
      <c r="BM22" s="307"/>
      <c r="BN22" s="307"/>
      <c r="BO22" s="307"/>
      <c r="BP22" s="307"/>
      <c r="BQ22" s="307"/>
      <c r="BR22" s="307"/>
      <c r="BS22" s="307"/>
      <c r="BT22" s="308"/>
      <c r="BU22" s="10"/>
      <c r="BV22" s="2"/>
      <c r="BW22" s="155"/>
      <c r="BX22" s="92"/>
      <c r="BY22" s="92"/>
      <c r="BZ22" s="92"/>
      <c r="CA22" s="92"/>
      <c r="CB22" s="92"/>
      <c r="CC22" s="92"/>
      <c r="CD22" s="92"/>
      <c r="CE22" s="92"/>
      <c r="CF22" s="92"/>
      <c r="CG22" s="156"/>
    </row>
    <row r="23" spans="1:85" s="94" customFormat="1" ht="22.5" customHeight="1">
      <c r="A23" s="10"/>
      <c r="B23" s="126"/>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25"/>
      <c r="AH23" s="101"/>
      <c r="AI23" s="101"/>
      <c r="AJ23" s="101"/>
      <c r="AK23" s="9"/>
      <c r="AL23" s="2"/>
      <c r="AM23" s="2"/>
      <c r="AN23" s="309"/>
      <c r="AO23" s="172"/>
      <c r="AP23" s="310"/>
      <c r="AQ23" s="70" t="s">
        <v>73</v>
      </c>
      <c r="AR23" s="71"/>
      <c r="AS23" s="149"/>
      <c r="AT23" s="148"/>
      <c r="AU23" s="98"/>
      <c r="AV23" s="98"/>
      <c r="AW23" s="98"/>
      <c r="AX23" s="98"/>
      <c r="AY23" s="98"/>
      <c r="AZ23" s="98"/>
      <c r="BA23" s="98"/>
      <c r="BB23" s="98"/>
      <c r="BC23" s="98"/>
      <c r="BD23" s="71" t="s">
        <v>4</v>
      </c>
      <c r="BE23" s="149"/>
      <c r="BF23" s="35"/>
      <c r="BG23" s="311" t="s">
        <v>6</v>
      </c>
      <c r="BH23" s="311"/>
      <c r="BI23" s="312"/>
      <c r="BJ23" s="313" t="s">
        <v>7</v>
      </c>
      <c r="BK23" s="314"/>
      <c r="BL23" s="315" t="s">
        <v>8</v>
      </c>
      <c r="BM23" s="316"/>
      <c r="BN23" s="313" t="s">
        <v>9</v>
      </c>
      <c r="BO23" s="317"/>
      <c r="BP23" s="316"/>
      <c r="BQ23" s="313" t="s">
        <v>10</v>
      </c>
      <c r="BR23" s="317"/>
      <c r="BS23" s="317"/>
      <c r="BT23" s="318"/>
      <c r="BU23" s="9"/>
      <c r="BV23" s="2"/>
      <c r="BW23" s="155"/>
      <c r="BX23" s="92"/>
      <c r="BY23" s="92"/>
      <c r="BZ23" s="92"/>
      <c r="CA23" s="92"/>
      <c r="CB23" s="92"/>
      <c r="CC23" s="92"/>
      <c r="CD23" s="92"/>
      <c r="CE23" s="92"/>
      <c r="CF23" s="92"/>
      <c r="CG23" s="156"/>
    </row>
    <row r="24" spans="1:85" s="94" customFormat="1" ht="22.5" customHeight="1">
      <c r="A24" s="10"/>
      <c r="B24" s="126"/>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25"/>
      <c r="AH24" s="101"/>
      <c r="AI24" s="101"/>
      <c r="AJ24" s="101"/>
      <c r="AK24" s="9"/>
      <c r="AL24" s="2"/>
      <c r="AM24" s="2"/>
      <c r="AN24" s="66"/>
      <c r="AO24" s="13"/>
      <c r="AP24" s="67"/>
      <c r="AQ24" s="68" t="s">
        <v>74</v>
      </c>
      <c r="AR24" s="119"/>
      <c r="AS24" s="113"/>
      <c r="AT24" s="99"/>
      <c r="AU24" s="99"/>
      <c r="AV24" s="98"/>
      <c r="AW24" s="100"/>
      <c r="AX24" s="100"/>
      <c r="AY24" s="100"/>
      <c r="AZ24" s="98"/>
      <c r="BA24" s="98"/>
      <c r="BB24" s="98"/>
      <c r="BC24" s="98"/>
      <c r="BD24" s="71"/>
      <c r="BE24" s="149"/>
      <c r="BF24" s="36" t="s">
        <v>48</v>
      </c>
      <c r="BG24" s="299" t="s">
        <v>23</v>
      </c>
      <c r="BH24" s="300"/>
      <c r="BI24" s="301"/>
      <c r="BJ24" s="275"/>
      <c r="BK24" s="276"/>
      <c r="BL24" s="275"/>
      <c r="BM24" s="302"/>
      <c r="BN24" s="282">
        <f>+IF(BJ24=13,14300,IF(BJ24=20,38500,IF(BJ24=25,62700,IF(BJ24=40,185900,IF(BJ24=50,283800,IF(BJ24=75,686400,IF(BJ24=100,1168200,IF(BJ24=150,2553100,""))))))))</f>
      </c>
      <c r="BO24" s="259"/>
      <c r="BP24" s="283"/>
      <c r="BQ24" s="284">
        <f>IF(BJ24="","",IF(BL24="","",BN24*BL24))</f>
      </c>
      <c r="BR24" s="285"/>
      <c r="BS24" s="285"/>
      <c r="BT24" s="286"/>
      <c r="BU24" s="9"/>
      <c r="BV24" s="2"/>
      <c r="BW24" s="155"/>
      <c r="BX24" s="92"/>
      <c r="BY24" s="92"/>
      <c r="BZ24" s="92"/>
      <c r="CA24" s="92"/>
      <c r="CB24" s="92"/>
      <c r="CC24" s="92"/>
      <c r="CD24" s="92"/>
      <c r="CE24" s="92"/>
      <c r="CF24" s="92"/>
      <c r="CG24" s="156"/>
    </row>
    <row r="25" spans="1:85" s="94" customFormat="1" ht="22.5" customHeight="1">
      <c r="A25" s="10"/>
      <c r="B25" s="126"/>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25"/>
      <c r="AH25" s="101"/>
      <c r="AI25" s="101"/>
      <c r="AJ25" s="101"/>
      <c r="AK25" s="11"/>
      <c r="AL25" s="2"/>
      <c r="AM25" s="2"/>
      <c r="AN25" s="42"/>
      <c r="AO25" s="2" t="s">
        <v>0</v>
      </c>
      <c r="AP25" s="2"/>
      <c r="AQ25" s="2"/>
      <c r="AR25" s="2"/>
      <c r="AS25" s="2"/>
      <c r="AT25" s="2"/>
      <c r="AU25" s="2"/>
      <c r="AV25" s="10"/>
      <c r="AW25" s="17"/>
      <c r="AX25" s="250" t="s">
        <v>100</v>
      </c>
      <c r="AY25" s="251"/>
      <c r="AZ25" s="252"/>
      <c r="BA25" s="303"/>
      <c r="BB25" s="304"/>
      <c r="BC25" s="304"/>
      <c r="BD25" s="304"/>
      <c r="BE25" s="305"/>
      <c r="BF25" s="36" t="s">
        <v>36</v>
      </c>
      <c r="BG25" s="287" t="s">
        <v>40</v>
      </c>
      <c r="BH25" s="288"/>
      <c r="BI25" s="289"/>
      <c r="BJ25" s="275"/>
      <c r="BK25" s="276"/>
      <c r="BL25" s="275"/>
      <c r="BM25" s="302"/>
      <c r="BN25" s="282">
        <f>+IF(BJ25=13,14300,IF(BJ25=20,38500,IF(BJ25=25,62700,IF(BJ25=40,185900,IF(BJ25=50,283800,IF(BJ25=75,686400,IF(BJ25=100,1168200,IF(BJ25=150,2553100,""))))))))</f>
      </c>
      <c r="BO25" s="259"/>
      <c r="BP25" s="283"/>
      <c r="BQ25" s="284">
        <f>IF(BJ25="","",IF(BL25="","",BN25*BL25))</f>
      </c>
      <c r="BR25" s="285"/>
      <c r="BS25" s="285"/>
      <c r="BT25" s="286"/>
      <c r="BU25" s="9"/>
      <c r="BV25" s="2"/>
      <c r="BW25" s="155"/>
      <c r="BX25" s="92"/>
      <c r="BY25" s="92"/>
      <c r="BZ25" s="92"/>
      <c r="CA25" s="92"/>
      <c r="CB25" s="92"/>
      <c r="CC25" s="92"/>
      <c r="CD25" s="92"/>
      <c r="CE25" s="92"/>
      <c r="CF25" s="92"/>
      <c r="CG25" s="156"/>
    </row>
    <row r="26" spans="1:85" s="94" customFormat="1" ht="22.5" customHeight="1">
      <c r="A26" s="10"/>
      <c r="B26" s="126"/>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25"/>
      <c r="AH26" s="101"/>
      <c r="AI26" s="101"/>
      <c r="AJ26" s="101"/>
      <c r="AK26" s="9"/>
      <c r="AL26" s="2"/>
      <c r="AM26" s="2"/>
      <c r="AN26" s="43"/>
      <c r="AO26" s="8" t="s">
        <v>104</v>
      </c>
      <c r="AP26" s="2"/>
      <c r="AQ26" s="2"/>
      <c r="AR26" s="2"/>
      <c r="AS26" s="2"/>
      <c r="AT26" s="2"/>
      <c r="AU26" s="2"/>
      <c r="AV26" s="10"/>
      <c r="AW26" s="2"/>
      <c r="AX26" s="2"/>
      <c r="AY26" s="3"/>
      <c r="AZ26" s="3"/>
      <c r="BA26" s="3"/>
      <c r="BB26" s="9"/>
      <c r="BC26" s="9"/>
      <c r="BD26" s="9"/>
      <c r="BE26" s="9"/>
      <c r="BF26" s="37" t="s">
        <v>37</v>
      </c>
      <c r="BG26" s="287"/>
      <c r="BH26" s="288"/>
      <c r="BI26" s="289"/>
      <c r="BJ26" s="290"/>
      <c r="BK26" s="291"/>
      <c r="BL26" s="290"/>
      <c r="BM26" s="292"/>
      <c r="BN26" s="293">
        <f>+IF(BJ26=13,14300,IF(BJ26=20,38500,IF(BJ26=25,62700,IF(BJ26=40,185900,IF(BJ26=50,283800,IF(BJ26=75,686400,IF(BJ26=100,1168200,IF(BJ26=150,2553100,""))))))))</f>
      </c>
      <c r="BO26" s="294"/>
      <c r="BP26" s="295"/>
      <c r="BQ26" s="296">
        <f>IF(BJ26="","",IF(BL26="","",BN26*BL26))</f>
      </c>
      <c r="BR26" s="297"/>
      <c r="BS26" s="297"/>
      <c r="BT26" s="298"/>
      <c r="BU26" s="9"/>
      <c r="BV26" s="2"/>
      <c r="BW26" s="155"/>
      <c r="BX26" s="92"/>
      <c r="BY26" s="92"/>
      <c r="BZ26" s="92"/>
      <c r="CA26" s="92"/>
      <c r="CB26" s="92"/>
      <c r="CC26" s="92"/>
      <c r="CD26" s="92"/>
      <c r="CE26" s="92"/>
      <c r="CF26" s="92"/>
      <c r="CG26" s="156"/>
    </row>
    <row r="27" spans="1:85" s="94" customFormat="1" ht="22.5" customHeight="1">
      <c r="A27" s="10"/>
      <c r="B27" s="126"/>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25"/>
      <c r="AH27" s="101"/>
      <c r="AI27" s="101"/>
      <c r="AJ27" s="101"/>
      <c r="AK27" s="9"/>
      <c r="AL27" s="2"/>
      <c r="AM27" s="2"/>
      <c r="AN27" s="44"/>
      <c r="AO27" s="168" t="s">
        <v>137</v>
      </c>
      <c r="AP27" s="168"/>
      <c r="AQ27" s="168"/>
      <c r="AR27" s="110"/>
      <c r="AS27" s="110"/>
      <c r="AT27" s="110"/>
      <c r="AU27" s="110"/>
      <c r="AV27" s="110"/>
      <c r="AW27" s="110"/>
      <c r="AX27" s="110"/>
      <c r="AY27" s="110"/>
      <c r="AZ27" s="110"/>
      <c r="BA27" s="110"/>
      <c r="BB27" s="110"/>
      <c r="BC27" s="2"/>
      <c r="BD27" s="2"/>
      <c r="BE27" s="2"/>
      <c r="BF27" s="36" t="s">
        <v>38</v>
      </c>
      <c r="BG27" s="274" t="s">
        <v>34</v>
      </c>
      <c r="BH27" s="262"/>
      <c r="BI27" s="263"/>
      <c r="BJ27" s="275"/>
      <c r="BK27" s="276"/>
      <c r="BL27" s="277"/>
      <c r="BM27" s="278"/>
      <c r="BN27" s="279">
        <f>+IF(BJ27=13,1100,IF(BJ27=20,1100,IF(BJ27=25,1100,IF(BJ27=40,1100,IF(BJ27=50,1100,IF(BJ27=75,1100,IF(BJ27=100,1100,IF(BJ27=150,1100,""))))))))</f>
      </c>
      <c r="BO27" s="280"/>
      <c r="BP27" s="281"/>
      <c r="BQ27" s="258">
        <f>IF(BJ27="","",IF(BL27="","",BN27*BL27))</f>
      </c>
      <c r="BR27" s="259"/>
      <c r="BS27" s="259"/>
      <c r="BT27" s="260"/>
      <c r="BU27" s="11"/>
      <c r="BV27" s="2"/>
      <c r="BW27" s="155"/>
      <c r="BX27" s="92"/>
      <c r="BY27" s="92"/>
      <c r="BZ27" s="92"/>
      <c r="CA27" s="92"/>
      <c r="CB27" s="92"/>
      <c r="CC27" s="92"/>
      <c r="CD27" s="92"/>
      <c r="CE27" s="92"/>
      <c r="CF27" s="92"/>
      <c r="CG27" s="156"/>
    </row>
    <row r="28" spans="1:85" s="94" customFormat="1" ht="22.5" customHeight="1">
      <c r="A28" s="10"/>
      <c r="B28" s="126"/>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25"/>
      <c r="AH28" s="101"/>
      <c r="AI28" s="101"/>
      <c r="AJ28" s="101"/>
      <c r="AK28" s="9"/>
      <c r="AL28" s="2"/>
      <c r="AM28" s="2"/>
      <c r="AN28" s="44"/>
      <c r="AO28" s="172" t="s">
        <v>142</v>
      </c>
      <c r="AP28" s="172"/>
      <c r="AQ28" s="172"/>
      <c r="AR28" s="110"/>
      <c r="AS28" s="110"/>
      <c r="AT28" s="110"/>
      <c r="AU28" s="110"/>
      <c r="AV28" s="110"/>
      <c r="AW28" s="110"/>
      <c r="AX28" s="110"/>
      <c r="AY28" s="110"/>
      <c r="AZ28" s="110"/>
      <c r="BA28" s="110"/>
      <c r="BB28" s="110"/>
      <c r="BC28" s="215"/>
      <c r="BD28" s="215" t="s">
        <v>4</v>
      </c>
      <c r="BE28" s="2"/>
      <c r="BF28" s="36" t="s">
        <v>39</v>
      </c>
      <c r="BG28" s="262" t="s">
        <v>35</v>
      </c>
      <c r="BH28" s="262"/>
      <c r="BI28" s="263"/>
      <c r="BJ28" s="264"/>
      <c r="BK28" s="265"/>
      <c r="BL28" s="266"/>
      <c r="BM28" s="267"/>
      <c r="BN28" s="268">
        <f>+IF(BJ28=13,2800,IF(BJ28=20,2800,IF(BJ28=25,2800,IF(BJ28=40,2800,IF(BJ28=50,2800,IF(BJ28=75,2800,IF(BJ28=100,2800,IF(BJ28=150,2800,""))))))))</f>
      </c>
      <c r="BO28" s="269"/>
      <c r="BP28" s="270"/>
      <c r="BQ28" s="271">
        <f>IF(BJ28="","",IF(BL28="","",BN28*BL28))</f>
      </c>
      <c r="BR28" s="272"/>
      <c r="BS28" s="272"/>
      <c r="BT28" s="273"/>
      <c r="BU28" s="9"/>
      <c r="BV28" s="2"/>
      <c r="BW28" s="155"/>
      <c r="BX28" s="92"/>
      <c r="BY28" s="92"/>
      <c r="BZ28" s="92"/>
      <c r="CA28" s="92"/>
      <c r="CB28" s="92"/>
      <c r="CC28" s="92"/>
      <c r="CD28" s="92"/>
      <c r="CE28" s="92"/>
      <c r="CF28" s="92"/>
      <c r="CG28" s="156"/>
    </row>
    <row r="29" spans="1:85" s="94" customFormat="1" ht="22.5" customHeight="1" thickBot="1">
      <c r="A29" s="10"/>
      <c r="B29" s="126"/>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25"/>
      <c r="AH29" s="101"/>
      <c r="AI29" s="101"/>
      <c r="AJ29" s="101"/>
      <c r="AK29" s="9"/>
      <c r="AL29" s="2"/>
      <c r="AM29" s="2"/>
      <c r="AN29" s="44"/>
      <c r="AO29" s="172"/>
      <c r="AP29" s="172"/>
      <c r="AQ29" s="172"/>
      <c r="AR29" s="110"/>
      <c r="AS29" s="110"/>
      <c r="AT29" s="110"/>
      <c r="AU29" s="110"/>
      <c r="AV29" s="110"/>
      <c r="AW29" s="110"/>
      <c r="AX29" s="110"/>
      <c r="AY29" s="110"/>
      <c r="AZ29" s="110"/>
      <c r="BA29" s="110"/>
      <c r="BB29" s="110"/>
      <c r="BC29" s="261"/>
      <c r="BD29" s="215"/>
      <c r="BE29" s="2"/>
      <c r="BF29" s="63"/>
      <c r="BG29" s="247" t="s">
        <v>91</v>
      </c>
      <c r="BH29" s="248"/>
      <c r="BI29" s="249"/>
      <c r="BJ29" s="234" t="s">
        <v>92</v>
      </c>
      <c r="BK29" s="235"/>
      <c r="BL29" s="235"/>
      <c r="BM29" s="235"/>
      <c r="BN29" s="235"/>
      <c r="BO29" s="235"/>
      <c r="BP29" s="236">
        <f>IF(SUM(BQ24:BT26)&lt;0,BQ27+BQ28,SUM(BQ24:BQ28))</f>
        <v>0</v>
      </c>
      <c r="BQ29" s="237"/>
      <c r="BR29" s="237"/>
      <c r="BS29" s="237"/>
      <c r="BT29" s="81" t="s">
        <v>18</v>
      </c>
      <c r="BU29" s="9"/>
      <c r="BV29" s="2"/>
      <c r="BW29" s="155"/>
      <c r="BX29" s="92"/>
      <c r="BY29" s="92"/>
      <c r="BZ29" s="92"/>
      <c r="CA29" s="92"/>
      <c r="CB29" s="92"/>
      <c r="CC29" s="92"/>
      <c r="CD29" s="92"/>
      <c r="CE29" s="92"/>
      <c r="CF29" s="92"/>
      <c r="CG29" s="156"/>
    </row>
    <row r="30" spans="1:85" s="94" customFormat="1" ht="24" customHeight="1">
      <c r="A30" s="10"/>
      <c r="B30" s="126"/>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25"/>
      <c r="AH30" s="101"/>
      <c r="AI30" s="101"/>
      <c r="AJ30" s="101"/>
      <c r="AK30" s="9"/>
      <c r="AL30" s="2"/>
      <c r="AM30" s="2"/>
      <c r="AN30" s="45"/>
      <c r="AO30" s="171" t="s">
        <v>138</v>
      </c>
      <c r="AP30" s="171"/>
      <c r="AQ30" s="171"/>
      <c r="AR30" s="112"/>
      <c r="AS30" s="112"/>
      <c r="AT30" s="112"/>
      <c r="AU30" s="112"/>
      <c r="AV30" s="112"/>
      <c r="AW30" s="112"/>
      <c r="AX30" s="112"/>
      <c r="AY30" s="112"/>
      <c r="AZ30" s="112"/>
      <c r="BA30" s="112"/>
      <c r="BB30" s="112"/>
      <c r="BC30" s="12"/>
      <c r="BD30" s="12"/>
      <c r="BE30" s="12"/>
      <c r="BF30" s="35"/>
      <c r="BG30" s="238" t="s">
        <v>84</v>
      </c>
      <c r="BH30" s="239"/>
      <c r="BI30" s="240"/>
      <c r="BJ30" s="212" t="s">
        <v>113</v>
      </c>
      <c r="BK30" s="213"/>
      <c r="BL30" s="213"/>
      <c r="BM30" s="213"/>
      <c r="BN30" s="213"/>
      <c r="BO30" s="31" t="s">
        <v>83</v>
      </c>
      <c r="BP30" s="244" t="s">
        <v>82</v>
      </c>
      <c r="BQ30" s="245"/>
      <c r="BR30" s="245"/>
      <c r="BS30" s="245"/>
      <c r="BT30" s="246"/>
      <c r="BU30" s="9"/>
      <c r="BV30" s="2"/>
      <c r="BW30" s="155"/>
      <c r="BX30" s="92"/>
      <c r="BY30" s="92"/>
      <c r="BZ30" s="92"/>
      <c r="CA30" s="92"/>
      <c r="CB30" s="92"/>
      <c r="CC30" s="92"/>
      <c r="CD30" s="92"/>
      <c r="CE30" s="92"/>
      <c r="CF30" s="92"/>
      <c r="CG30" s="156"/>
    </row>
    <row r="31" spans="1:85" s="94" customFormat="1" ht="24" customHeight="1">
      <c r="A31" s="10"/>
      <c r="B31" s="12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25"/>
      <c r="AH31" s="101"/>
      <c r="AI31" s="101"/>
      <c r="AJ31" s="101"/>
      <c r="AK31" s="9"/>
      <c r="AL31" s="2"/>
      <c r="AM31" s="2"/>
      <c r="AN31" s="44"/>
      <c r="AO31" s="2" t="s">
        <v>3</v>
      </c>
      <c r="AP31" s="2"/>
      <c r="AQ31" s="2"/>
      <c r="AR31" s="2"/>
      <c r="AS31" s="2"/>
      <c r="AT31" s="14"/>
      <c r="AU31" s="2"/>
      <c r="AV31" s="10"/>
      <c r="AW31" s="17"/>
      <c r="AX31" s="250" t="s">
        <v>1</v>
      </c>
      <c r="AY31" s="251"/>
      <c r="AZ31" s="252"/>
      <c r="BA31" s="253"/>
      <c r="BB31" s="254"/>
      <c r="BC31" s="254"/>
      <c r="BD31" s="254"/>
      <c r="BE31" s="255"/>
      <c r="BF31" s="256" t="s">
        <v>99</v>
      </c>
      <c r="BG31" s="241"/>
      <c r="BH31" s="242"/>
      <c r="BI31" s="243"/>
      <c r="BJ31" s="181" t="s">
        <v>134</v>
      </c>
      <c r="BK31" s="182"/>
      <c r="BL31" s="182"/>
      <c r="BM31" s="182"/>
      <c r="BN31" s="182"/>
      <c r="BO31" s="214"/>
      <c r="BP31" s="219"/>
      <c r="BQ31" s="220"/>
      <c r="BR31" s="220"/>
      <c r="BS31" s="220"/>
      <c r="BT31" s="221"/>
      <c r="BU31" s="9"/>
      <c r="BV31" s="2"/>
      <c r="BW31" s="155"/>
      <c r="BX31" s="92"/>
      <c r="BY31" s="92"/>
      <c r="BZ31" s="92"/>
      <c r="CA31" s="92"/>
      <c r="CB31" s="92"/>
      <c r="CC31" s="92"/>
      <c r="CD31" s="92"/>
      <c r="CE31" s="92"/>
      <c r="CF31" s="92"/>
      <c r="CG31" s="156"/>
    </row>
    <row r="32" spans="1:85" s="94" customFormat="1" ht="24" customHeight="1">
      <c r="A32" s="10"/>
      <c r="B32" s="12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25"/>
      <c r="AH32" s="101"/>
      <c r="AI32" s="101"/>
      <c r="AJ32" s="101"/>
      <c r="AK32" s="10"/>
      <c r="AL32" s="2"/>
      <c r="AM32" s="2"/>
      <c r="AN32" s="45"/>
      <c r="AO32" s="12" t="s">
        <v>2</v>
      </c>
      <c r="AP32" s="12"/>
      <c r="AQ32" s="228"/>
      <c r="AR32" s="228"/>
      <c r="AS32" s="228"/>
      <c r="AT32" s="228"/>
      <c r="AU32" s="228"/>
      <c r="AV32" s="228"/>
      <c r="AW32" s="12" t="s">
        <v>4</v>
      </c>
      <c r="AX32" s="229" t="s">
        <v>22</v>
      </c>
      <c r="AY32" s="230"/>
      <c r="AZ32" s="231"/>
      <c r="BA32" s="232"/>
      <c r="BB32" s="232"/>
      <c r="BC32" s="232"/>
      <c r="BD32" s="232"/>
      <c r="BE32" s="233"/>
      <c r="BF32" s="256"/>
      <c r="BG32" s="190" t="s">
        <v>57</v>
      </c>
      <c r="BH32" s="190"/>
      <c r="BI32" s="191"/>
      <c r="BJ32" s="192" t="s">
        <v>110</v>
      </c>
      <c r="BK32" s="193"/>
      <c r="BL32" s="193"/>
      <c r="BM32" s="193"/>
      <c r="BN32" s="193"/>
      <c r="BO32" s="194"/>
      <c r="BP32" s="222"/>
      <c r="BQ32" s="223"/>
      <c r="BR32" s="223"/>
      <c r="BS32" s="223"/>
      <c r="BT32" s="224"/>
      <c r="BU32" s="9"/>
      <c r="BV32" s="2"/>
      <c r="BW32" s="155"/>
      <c r="BX32" s="92"/>
      <c r="BY32" s="92"/>
      <c r="BZ32" s="92"/>
      <c r="CA32" s="92"/>
      <c r="CB32" s="92"/>
      <c r="CC32" s="92"/>
      <c r="CD32" s="92"/>
      <c r="CE32" s="92"/>
      <c r="CF32" s="92"/>
      <c r="CG32" s="156"/>
    </row>
    <row r="33" spans="1:85" s="94" customFormat="1" ht="24" customHeight="1">
      <c r="A33" s="10"/>
      <c r="B33" s="12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25"/>
      <c r="AH33" s="101"/>
      <c r="AI33" s="101"/>
      <c r="AJ33" s="101"/>
      <c r="AK33" s="150"/>
      <c r="AL33" s="2"/>
      <c r="AM33" s="2"/>
      <c r="AN33" s="205" t="s">
        <v>143</v>
      </c>
      <c r="AO33" s="127" t="s">
        <v>139</v>
      </c>
      <c r="AP33" s="121"/>
      <c r="AQ33" s="121"/>
      <c r="AR33" s="121"/>
      <c r="AS33" s="121"/>
      <c r="AT33" s="121"/>
      <c r="AU33" s="151"/>
      <c r="AV33" s="110"/>
      <c r="AW33" s="110"/>
      <c r="AX33" s="110"/>
      <c r="AY33" s="110"/>
      <c r="AZ33" s="110"/>
      <c r="BA33" s="110"/>
      <c r="BB33" s="110"/>
      <c r="BC33" s="2"/>
      <c r="BD33" s="2"/>
      <c r="BE33" s="30"/>
      <c r="BF33" s="256"/>
      <c r="BG33" s="206" t="s">
        <v>111</v>
      </c>
      <c r="BH33" s="207"/>
      <c r="BI33" s="208"/>
      <c r="BJ33" s="212" t="s">
        <v>113</v>
      </c>
      <c r="BK33" s="213"/>
      <c r="BL33" s="213"/>
      <c r="BM33" s="213"/>
      <c r="BN33" s="213"/>
      <c r="BO33" s="31" t="s">
        <v>83</v>
      </c>
      <c r="BP33" s="222"/>
      <c r="BQ33" s="223"/>
      <c r="BR33" s="223"/>
      <c r="BS33" s="223"/>
      <c r="BT33" s="224"/>
      <c r="BU33" s="9"/>
      <c r="BV33" s="2"/>
      <c r="BW33" s="155"/>
      <c r="BX33" s="92"/>
      <c r="BY33" s="92"/>
      <c r="BZ33" s="92"/>
      <c r="CA33" s="92"/>
      <c r="CB33" s="92"/>
      <c r="CC33" s="92"/>
      <c r="CD33" s="92"/>
      <c r="CE33" s="92"/>
      <c r="CF33" s="92"/>
      <c r="CG33" s="156"/>
    </row>
    <row r="34" spans="1:85" s="94" customFormat="1" ht="24" customHeight="1">
      <c r="A34" s="10"/>
      <c r="B34" s="126"/>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25"/>
      <c r="AH34" s="101"/>
      <c r="AI34" s="101"/>
      <c r="AJ34" s="101"/>
      <c r="AK34" s="9"/>
      <c r="AL34" s="2"/>
      <c r="AM34" s="2"/>
      <c r="AN34" s="205"/>
      <c r="AO34" s="167" t="s">
        <v>137</v>
      </c>
      <c r="AP34" s="168"/>
      <c r="AQ34" s="168"/>
      <c r="AR34" s="111"/>
      <c r="AS34" s="111"/>
      <c r="AT34" s="111"/>
      <c r="AU34" s="111"/>
      <c r="AV34" s="111"/>
      <c r="AW34" s="111"/>
      <c r="AX34" s="111"/>
      <c r="AY34" s="111"/>
      <c r="AZ34" s="111"/>
      <c r="BA34" s="111"/>
      <c r="BB34" s="111"/>
      <c r="BC34" s="2"/>
      <c r="BD34" s="2"/>
      <c r="BE34" s="30"/>
      <c r="BF34" s="256"/>
      <c r="BG34" s="209"/>
      <c r="BH34" s="210"/>
      <c r="BI34" s="211"/>
      <c r="BJ34" s="181" t="s">
        <v>135</v>
      </c>
      <c r="BK34" s="182"/>
      <c r="BL34" s="182"/>
      <c r="BM34" s="182"/>
      <c r="BN34" s="182"/>
      <c r="BO34" s="214"/>
      <c r="BP34" s="225"/>
      <c r="BQ34" s="226"/>
      <c r="BR34" s="226"/>
      <c r="BS34" s="226"/>
      <c r="BT34" s="227"/>
      <c r="BU34" s="10"/>
      <c r="BV34" s="2"/>
      <c r="BW34" s="155"/>
      <c r="BX34" s="92"/>
      <c r="BY34" s="92"/>
      <c r="BZ34" s="92"/>
      <c r="CA34" s="92"/>
      <c r="CB34" s="92"/>
      <c r="CC34" s="92"/>
      <c r="CD34" s="92"/>
      <c r="CE34" s="92"/>
      <c r="CF34" s="92"/>
      <c r="CG34" s="156"/>
    </row>
    <row r="35" spans="1:85" s="94" customFormat="1" ht="24" customHeight="1">
      <c r="A35" s="10"/>
      <c r="B35" s="126"/>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25"/>
      <c r="AH35" s="101"/>
      <c r="AI35" s="101"/>
      <c r="AJ35" s="101"/>
      <c r="AK35" s="9"/>
      <c r="AL35" s="2"/>
      <c r="AM35" s="2"/>
      <c r="AN35" s="205"/>
      <c r="AO35" s="183" t="s">
        <v>140</v>
      </c>
      <c r="AP35" s="176"/>
      <c r="AQ35" s="176"/>
      <c r="AR35" s="110"/>
      <c r="AS35" s="110"/>
      <c r="AT35" s="110"/>
      <c r="AU35" s="110"/>
      <c r="AV35" s="110"/>
      <c r="AW35" s="110"/>
      <c r="AX35" s="110"/>
      <c r="AY35" s="110"/>
      <c r="AZ35" s="110"/>
      <c r="BA35" s="110"/>
      <c r="BB35" s="110"/>
      <c r="BC35" s="21"/>
      <c r="BD35" s="2"/>
      <c r="BE35" s="30"/>
      <c r="BF35" s="256"/>
      <c r="BG35" s="190" t="s">
        <v>57</v>
      </c>
      <c r="BH35" s="190"/>
      <c r="BI35" s="191"/>
      <c r="BJ35" s="192" t="s">
        <v>110</v>
      </c>
      <c r="BK35" s="193"/>
      <c r="BL35" s="193"/>
      <c r="BM35" s="193"/>
      <c r="BN35" s="193"/>
      <c r="BO35" s="194"/>
      <c r="BP35" s="195" t="s">
        <v>112</v>
      </c>
      <c r="BQ35" s="196"/>
      <c r="BR35" s="196"/>
      <c r="BS35" s="196"/>
      <c r="BT35" s="197"/>
      <c r="BU35" s="9"/>
      <c r="BV35" s="2"/>
      <c r="BW35" s="155"/>
      <c r="BX35" s="92"/>
      <c r="BY35" s="92"/>
      <c r="BZ35" s="92"/>
      <c r="CA35" s="92"/>
      <c r="CB35" s="92"/>
      <c r="CC35" s="92"/>
      <c r="CD35" s="92"/>
      <c r="CE35" s="92"/>
      <c r="CF35" s="92"/>
      <c r="CG35" s="156"/>
    </row>
    <row r="36" spans="1:85" s="94" customFormat="1" ht="24" customHeight="1">
      <c r="A36" s="10"/>
      <c r="B36" s="126"/>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25"/>
      <c r="AH36" s="101"/>
      <c r="AI36" s="101"/>
      <c r="AJ36" s="101"/>
      <c r="AK36" s="9"/>
      <c r="AL36" s="2"/>
      <c r="AM36" s="2"/>
      <c r="AN36" s="205"/>
      <c r="AO36" s="169" t="s">
        <v>141</v>
      </c>
      <c r="AP36" s="168"/>
      <c r="AQ36" s="168"/>
      <c r="AR36" s="110"/>
      <c r="AS36" s="110"/>
      <c r="AT36" s="110"/>
      <c r="AU36" s="110"/>
      <c r="AV36" s="110"/>
      <c r="AW36" s="110"/>
      <c r="AX36" s="110"/>
      <c r="AY36" s="110"/>
      <c r="AZ36" s="110"/>
      <c r="BA36" s="110"/>
      <c r="BB36" s="110"/>
      <c r="BC36" s="101"/>
      <c r="BD36" s="21" t="s">
        <v>4</v>
      </c>
      <c r="BE36" s="30"/>
      <c r="BF36" s="256"/>
      <c r="BG36" s="179" t="s">
        <v>102</v>
      </c>
      <c r="BH36" s="179"/>
      <c r="BI36" s="180"/>
      <c r="BJ36" s="170" t="s">
        <v>133</v>
      </c>
      <c r="BK36" s="171"/>
      <c r="BL36" s="171"/>
      <c r="BM36" s="171"/>
      <c r="BN36" s="171"/>
      <c r="BO36" s="204"/>
      <c r="BP36" s="198"/>
      <c r="BQ36" s="199"/>
      <c r="BR36" s="199"/>
      <c r="BS36" s="199"/>
      <c r="BT36" s="200"/>
      <c r="BU36" s="9"/>
      <c r="BV36" s="2"/>
      <c r="BW36" s="155"/>
      <c r="BX36" s="92"/>
      <c r="BY36" s="92"/>
      <c r="BZ36" s="92"/>
      <c r="CA36" s="92"/>
      <c r="CB36" s="92"/>
      <c r="CC36" s="92"/>
      <c r="CD36" s="92"/>
      <c r="CE36" s="92"/>
      <c r="CF36" s="92"/>
      <c r="CG36" s="156"/>
    </row>
    <row r="37" spans="1:85" s="94" customFormat="1" ht="24" customHeight="1">
      <c r="A37" s="2"/>
      <c r="B37" s="177"/>
      <c r="C37" s="176"/>
      <c r="D37" s="176"/>
      <c r="E37" s="176"/>
      <c r="F37" s="176"/>
      <c r="G37" s="168"/>
      <c r="H37" s="168"/>
      <c r="I37" s="55"/>
      <c r="J37" s="6"/>
      <c r="K37" s="55"/>
      <c r="L37" s="6"/>
      <c r="M37" s="55"/>
      <c r="N37" s="6"/>
      <c r="O37" s="56"/>
      <c r="P37" s="6"/>
      <c r="Q37" s="6"/>
      <c r="R37" s="6"/>
      <c r="S37" s="6"/>
      <c r="T37" s="178"/>
      <c r="U37" s="178"/>
      <c r="V37" s="178"/>
      <c r="W37" s="178"/>
      <c r="X37" s="178"/>
      <c r="Y37" s="178"/>
      <c r="Z37" s="178"/>
      <c r="AA37" s="178"/>
      <c r="AB37" s="9"/>
      <c r="AC37" s="9"/>
      <c r="AD37" s="10"/>
      <c r="AE37" s="10"/>
      <c r="AF37" s="9"/>
      <c r="AG37" s="72"/>
      <c r="AH37" s="9"/>
      <c r="AI37" s="9"/>
      <c r="AJ37" s="9"/>
      <c r="AK37" s="9"/>
      <c r="AL37" s="2"/>
      <c r="AM37" s="2"/>
      <c r="AN37" s="205"/>
      <c r="AO37" s="170" t="s">
        <v>138</v>
      </c>
      <c r="AP37" s="171"/>
      <c r="AQ37" s="171"/>
      <c r="AR37" s="152"/>
      <c r="AS37" s="152"/>
      <c r="AT37" s="152"/>
      <c r="AU37" s="152"/>
      <c r="AV37" s="152"/>
      <c r="AW37" s="152"/>
      <c r="AX37" s="152"/>
      <c r="AY37" s="152"/>
      <c r="AZ37" s="152"/>
      <c r="BA37" s="152"/>
      <c r="BB37" s="152"/>
      <c r="BC37" s="152"/>
      <c r="BD37" s="152"/>
      <c r="BE37" s="153"/>
      <c r="BF37" s="256"/>
      <c r="BG37" s="179" t="s">
        <v>59</v>
      </c>
      <c r="BH37" s="179"/>
      <c r="BI37" s="180"/>
      <c r="BJ37" s="181" t="s">
        <v>135</v>
      </c>
      <c r="BK37" s="182"/>
      <c r="BL37" s="182"/>
      <c r="BM37" s="182"/>
      <c r="BN37" s="182"/>
      <c r="BO37" s="182"/>
      <c r="BP37" s="198"/>
      <c r="BQ37" s="199"/>
      <c r="BR37" s="199"/>
      <c r="BS37" s="199"/>
      <c r="BT37" s="200"/>
      <c r="BU37" s="9"/>
      <c r="BV37" s="2"/>
      <c r="BW37" s="155"/>
      <c r="BX37" s="92"/>
      <c r="BY37" s="92"/>
      <c r="BZ37" s="92"/>
      <c r="CA37" s="92"/>
      <c r="CB37" s="92"/>
      <c r="CC37" s="92"/>
      <c r="CD37" s="92"/>
      <c r="CE37" s="92"/>
      <c r="CF37" s="92"/>
      <c r="CG37" s="156"/>
    </row>
    <row r="38" spans="1:85" s="94" customFormat="1" ht="24" customHeight="1" thickBot="1">
      <c r="A38" s="2"/>
      <c r="B38" s="53"/>
      <c r="C38" s="32"/>
      <c r="D38" s="32"/>
      <c r="E38" s="32"/>
      <c r="F38" s="32"/>
      <c r="G38" s="32"/>
      <c r="H38" s="32"/>
      <c r="I38" s="32"/>
      <c r="J38" s="32"/>
      <c r="K38" s="73"/>
      <c r="L38" s="73"/>
      <c r="M38" s="73"/>
      <c r="N38" s="73"/>
      <c r="O38" s="73"/>
      <c r="P38" s="73"/>
      <c r="Q38" s="73"/>
      <c r="R38" s="73"/>
      <c r="S38" s="32"/>
      <c r="T38" s="184"/>
      <c r="U38" s="184"/>
      <c r="V38" s="184"/>
      <c r="W38" s="184"/>
      <c r="X38" s="184"/>
      <c r="Y38" s="184"/>
      <c r="Z38" s="184"/>
      <c r="AA38" s="184"/>
      <c r="AB38" s="32"/>
      <c r="AC38" s="74"/>
      <c r="AD38" s="32"/>
      <c r="AE38" s="32"/>
      <c r="AF38" s="32"/>
      <c r="AG38" s="75"/>
      <c r="AH38" s="2"/>
      <c r="AI38" s="2"/>
      <c r="AJ38" s="2"/>
      <c r="AK38" s="2"/>
      <c r="AL38" s="10"/>
      <c r="AM38" s="9"/>
      <c r="AN38" s="41"/>
      <c r="AO38" s="40"/>
      <c r="AP38" s="40"/>
      <c r="AQ38" s="40" t="s">
        <v>49</v>
      </c>
      <c r="AR38" s="40"/>
      <c r="AS38" s="40"/>
      <c r="AT38" s="40"/>
      <c r="AU38" s="40"/>
      <c r="AV38" s="33"/>
      <c r="AW38" s="39"/>
      <c r="AX38" s="39"/>
      <c r="AY38" s="39"/>
      <c r="AZ38" s="39"/>
      <c r="BA38" s="39"/>
      <c r="BB38" s="39"/>
      <c r="BC38" s="39"/>
      <c r="BD38" s="39"/>
      <c r="BE38" s="34"/>
      <c r="BF38" s="257"/>
      <c r="BG38" s="185" t="s">
        <v>58</v>
      </c>
      <c r="BH38" s="185"/>
      <c r="BI38" s="186"/>
      <c r="BJ38" s="187" t="s">
        <v>105</v>
      </c>
      <c r="BK38" s="188"/>
      <c r="BL38" s="188"/>
      <c r="BM38" s="188"/>
      <c r="BN38" s="188"/>
      <c r="BO38" s="189"/>
      <c r="BP38" s="201"/>
      <c r="BQ38" s="202"/>
      <c r="BR38" s="202"/>
      <c r="BS38" s="202"/>
      <c r="BT38" s="203"/>
      <c r="BU38" s="9"/>
      <c r="BV38" s="2"/>
      <c r="BW38" s="155"/>
      <c r="BX38" s="92"/>
      <c r="BY38" s="92"/>
      <c r="BZ38" s="92"/>
      <c r="CA38" s="92"/>
      <c r="CB38" s="92"/>
      <c r="CC38" s="92"/>
      <c r="CD38" s="92"/>
      <c r="CE38" s="92"/>
      <c r="CF38" s="92"/>
      <c r="CG38" s="156"/>
    </row>
    <row r="39" spans="1:85" s="94" customFormat="1" ht="22.5" customHeight="1">
      <c r="A39" s="2"/>
      <c r="B39" s="2"/>
      <c r="C39" s="2"/>
      <c r="D39" s="2"/>
      <c r="E39" s="2"/>
      <c r="F39" s="2"/>
      <c r="G39" s="2"/>
      <c r="H39" s="2"/>
      <c r="I39" s="2"/>
      <c r="J39" s="2"/>
      <c r="K39" s="3"/>
      <c r="L39" s="3"/>
      <c r="M39" s="3"/>
      <c r="N39" s="3"/>
      <c r="O39" s="3"/>
      <c r="P39" s="3"/>
      <c r="Q39" s="3"/>
      <c r="R39" s="3"/>
      <c r="S39" s="2"/>
      <c r="T39" s="2"/>
      <c r="U39" s="2"/>
      <c r="V39" s="2"/>
      <c r="W39" s="2"/>
      <c r="X39" s="2"/>
      <c r="Y39" s="2"/>
      <c r="Z39" s="2"/>
      <c r="AA39" s="2"/>
      <c r="AB39" s="2"/>
      <c r="AC39" s="2"/>
      <c r="AD39" s="2"/>
      <c r="AE39" s="2"/>
      <c r="AF39" s="2"/>
      <c r="AG39" s="2"/>
      <c r="AH39" s="2"/>
      <c r="AI39" s="2"/>
      <c r="AJ39" s="2"/>
      <c r="AK39" s="2"/>
      <c r="AL39" s="2"/>
      <c r="AM39" s="2"/>
      <c r="AN39" s="176"/>
      <c r="AO39" s="176"/>
      <c r="AP39" s="176"/>
      <c r="AQ39" s="176"/>
      <c r="AR39" s="176"/>
      <c r="AS39" s="168"/>
      <c r="AT39" s="168"/>
      <c r="AU39" s="55"/>
      <c r="AV39" s="6"/>
      <c r="AW39" s="55"/>
      <c r="AX39" s="6"/>
      <c r="AY39" s="55"/>
      <c r="AZ39" s="6"/>
      <c r="BA39" s="56"/>
      <c r="BB39" s="6"/>
      <c r="BC39" s="6"/>
      <c r="BD39" s="6"/>
      <c r="BE39" s="6"/>
      <c r="BF39" s="8"/>
      <c r="BG39" s="8"/>
      <c r="BH39" s="8"/>
      <c r="BI39" s="8"/>
      <c r="BJ39" s="9"/>
      <c r="BK39" s="9"/>
      <c r="BL39" s="10"/>
      <c r="BM39" s="10" t="s">
        <v>109</v>
      </c>
      <c r="BN39" s="10"/>
      <c r="BO39" s="10"/>
      <c r="BP39" s="38"/>
      <c r="BQ39" s="2"/>
      <c r="BR39" s="2"/>
      <c r="BS39" s="2"/>
      <c r="BT39" s="2"/>
      <c r="BU39" s="9"/>
      <c r="BV39" s="2"/>
      <c r="BW39" s="155"/>
      <c r="BX39" s="92"/>
      <c r="BY39" s="92"/>
      <c r="BZ39" s="92"/>
      <c r="CA39" s="92"/>
      <c r="CB39" s="92"/>
      <c r="CC39" s="92"/>
      <c r="CD39" s="92"/>
      <c r="CE39" s="92"/>
      <c r="CF39" s="92"/>
      <c r="CG39" s="156"/>
    </row>
    <row r="40" spans="1:85" s="94" customFormat="1" ht="22.5" customHeight="1" thickBot="1">
      <c r="A40" s="2"/>
      <c r="B40" s="88" t="s">
        <v>107</v>
      </c>
      <c r="C40" s="2"/>
      <c r="D40" s="2"/>
      <c r="E40" s="2"/>
      <c r="F40" s="2"/>
      <c r="G40" s="2"/>
      <c r="H40" s="2"/>
      <c r="I40" s="2"/>
      <c r="J40" s="2"/>
      <c r="K40" s="3"/>
      <c r="L40" s="3"/>
      <c r="M40" s="3"/>
      <c r="N40" s="3"/>
      <c r="O40" s="3"/>
      <c r="P40" s="3"/>
      <c r="Q40" s="3"/>
      <c r="R40" s="3"/>
      <c r="S40" s="2"/>
      <c r="T40" s="2"/>
      <c r="U40" s="2"/>
      <c r="V40" s="2"/>
      <c r="W40" s="2"/>
      <c r="X40" s="2"/>
      <c r="Y40" s="2"/>
      <c r="Z40" s="2"/>
      <c r="AA40" s="2"/>
      <c r="AB40" s="2"/>
      <c r="AC40" s="2"/>
      <c r="AD40" s="2"/>
      <c r="AE40" s="2"/>
      <c r="AF40" s="2"/>
      <c r="AG40" s="2"/>
      <c r="AH40" s="2"/>
      <c r="AI40" s="2"/>
      <c r="AJ40" s="2"/>
      <c r="AK40" s="2"/>
      <c r="AL40" s="2"/>
      <c r="AM40" s="2"/>
      <c r="AN40" s="88" t="s">
        <v>108</v>
      </c>
      <c r="AO40" s="4"/>
      <c r="AP40" s="4"/>
      <c r="AQ40" s="4"/>
      <c r="AR40" s="4"/>
      <c r="AS40" s="9"/>
      <c r="AT40" s="9"/>
      <c r="AU40" s="55"/>
      <c r="AV40" s="6"/>
      <c r="AW40" s="55"/>
      <c r="AX40" s="6"/>
      <c r="AY40" s="55"/>
      <c r="AZ40" s="6"/>
      <c r="BA40" s="56"/>
      <c r="BB40" s="6"/>
      <c r="BC40" s="6"/>
      <c r="BD40" s="6"/>
      <c r="BE40" s="6"/>
      <c r="BF40" s="8"/>
      <c r="BG40" s="8"/>
      <c r="BH40" s="8"/>
      <c r="BI40" s="8"/>
      <c r="BJ40" s="9"/>
      <c r="BK40" s="9"/>
      <c r="BL40" s="9"/>
      <c r="BM40" s="9"/>
      <c r="BN40" s="9"/>
      <c r="BO40" s="2"/>
      <c r="BP40" s="38"/>
      <c r="BQ40" s="2"/>
      <c r="BR40" s="2"/>
      <c r="BS40" s="2"/>
      <c r="BT40" s="2"/>
      <c r="BU40" s="9"/>
      <c r="BV40" s="2"/>
      <c r="BW40" s="155"/>
      <c r="BX40" s="92"/>
      <c r="BY40" s="92"/>
      <c r="BZ40" s="92"/>
      <c r="CA40" s="92"/>
      <c r="CB40" s="92"/>
      <c r="CC40" s="92"/>
      <c r="CD40" s="92"/>
      <c r="CE40" s="92"/>
      <c r="CF40" s="92"/>
      <c r="CG40" s="156"/>
    </row>
    <row r="41" spans="1:85" s="94" customFormat="1" ht="22.5" customHeight="1">
      <c r="A41" s="2"/>
      <c r="B41" s="83"/>
      <c r="C41" s="84"/>
      <c r="D41" s="84"/>
      <c r="E41" s="84"/>
      <c r="F41" s="84"/>
      <c r="G41" s="84"/>
      <c r="H41" s="84"/>
      <c r="I41" s="84"/>
      <c r="J41" s="84"/>
      <c r="K41" s="85"/>
      <c r="L41" s="85"/>
      <c r="M41" s="85"/>
      <c r="N41" s="85"/>
      <c r="O41" s="85"/>
      <c r="P41" s="85"/>
      <c r="Q41" s="85"/>
      <c r="R41" s="85"/>
      <c r="S41" s="84"/>
      <c r="T41" s="84"/>
      <c r="U41" s="84"/>
      <c r="V41" s="84"/>
      <c r="W41" s="84"/>
      <c r="X41" s="84"/>
      <c r="Y41" s="84"/>
      <c r="Z41" s="84"/>
      <c r="AA41" s="84"/>
      <c r="AB41" s="84"/>
      <c r="AC41" s="84"/>
      <c r="AD41" s="84"/>
      <c r="AE41" s="84"/>
      <c r="AF41" s="84"/>
      <c r="AG41" s="86"/>
      <c r="AH41" s="2"/>
      <c r="AI41" s="2"/>
      <c r="AJ41" s="2"/>
      <c r="AK41" s="2"/>
      <c r="AL41" s="2"/>
      <c r="AM41" s="2"/>
      <c r="AN41" s="83"/>
      <c r="AO41" s="84"/>
      <c r="AP41" s="84"/>
      <c r="AQ41" s="84"/>
      <c r="AR41" s="84"/>
      <c r="AS41" s="84"/>
      <c r="AT41" s="84"/>
      <c r="AU41" s="84"/>
      <c r="AV41" s="84"/>
      <c r="AW41" s="85"/>
      <c r="AX41" s="85"/>
      <c r="AY41" s="85"/>
      <c r="AZ41" s="85"/>
      <c r="BA41" s="85"/>
      <c r="BB41" s="85"/>
      <c r="BC41" s="85"/>
      <c r="BD41" s="85"/>
      <c r="BE41" s="84"/>
      <c r="BF41" s="84"/>
      <c r="BG41" s="84"/>
      <c r="BH41" s="84"/>
      <c r="BI41" s="84"/>
      <c r="BJ41" s="84"/>
      <c r="BK41" s="84"/>
      <c r="BL41" s="84"/>
      <c r="BM41" s="84"/>
      <c r="BN41" s="84"/>
      <c r="BO41" s="84"/>
      <c r="BP41" s="84"/>
      <c r="BQ41" s="84"/>
      <c r="BR41" s="84"/>
      <c r="BS41" s="84"/>
      <c r="BT41" s="86"/>
      <c r="BU41" s="2"/>
      <c r="BV41" s="2"/>
      <c r="BW41" s="155"/>
      <c r="BX41" s="92"/>
      <c r="BY41" s="92"/>
      <c r="BZ41" s="92"/>
      <c r="CA41" s="92"/>
      <c r="CB41" s="92"/>
      <c r="CC41" s="92"/>
      <c r="CD41" s="92"/>
      <c r="CE41" s="92"/>
      <c r="CF41" s="92"/>
      <c r="CG41" s="156"/>
    </row>
    <row r="42" spans="1:85" s="94" customFormat="1" ht="22.5" customHeight="1">
      <c r="A42" s="2"/>
      <c r="B42" s="44"/>
      <c r="C42" s="2"/>
      <c r="D42" s="2"/>
      <c r="E42" s="2"/>
      <c r="F42" s="2"/>
      <c r="G42" s="2"/>
      <c r="H42" s="2"/>
      <c r="I42" s="2"/>
      <c r="J42" s="2"/>
      <c r="K42" s="3"/>
      <c r="L42" s="3"/>
      <c r="M42" s="3"/>
      <c r="N42" s="3"/>
      <c r="O42" s="3"/>
      <c r="P42" s="3"/>
      <c r="Q42" s="3"/>
      <c r="R42" s="3"/>
      <c r="S42" s="2"/>
      <c r="T42" s="2"/>
      <c r="U42" s="2"/>
      <c r="V42" s="2"/>
      <c r="W42" s="2"/>
      <c r="X42" s="2"/>
      <c r="Y42" s="2"/>
      <c r="Z42" s="2"/>
      <c r="AA42" s="2"/>
      <c r="AB42" s="2"/>
      <c r="AC42" s="2"/>
      <c r="AD42" s="2"/>
      <c r="AE42" s="2"/>
      <c r="AF42" s="2"/>
      <c r="AG42" s="30"/>
      <c r="AH42" s="2"/>
      <c r="AI42" s="2"/>
      <c r="AJ42" s="2"/>
      <c r="AK42" s="2"/>
      <c r="AL42" s="2"/>
      <c r="AM42" s="2"/>
      <c r="AN42" s="44"/>
      <c r="AO42" s="2"/>
      <c r="AP42" s="2"/>
      <c r="AQ42" s="2"/>
      <c r="AR42" s="2"/>
      <c r="AS42" s="2"/>
      <c r="AT42" s="2"/>
      <c r="AU42" s="2"/>
      <c r="AV42" s="2"/>
      <c r="AW42" s="3"/>
      <c r="AX42" s="3"/>
      <c r="AY42" s="3"/>
      <c r="AZ42" s="3"/>
      <c r="BA42" s="3"/>
      <c r="BB42" s="3"/>
      <c r="BC42" s="3"/>
      <c r="BD42" s="3"/>
      <c r="BE42" s="2"/>
      <c r="BF42" s="2"/>
      <c r="BG42" s="2"/>
      <c r="BH42" s="2"/>
      <c r="BI42" s="2"/>
      <c r="BJ42" s="2"/>
      <c r="BK42" s="2"/>
      <c r="BL42" s="2"/>
      <c r="BM42" s="2"/>
      <c r="BN42" s="2"/>
      <c r="BO42" s="2"/>
      <c r="BP42" s="2"/>
      <c r="BQ42" s="2"/>
      <c r="BR42" s="2"/>
      <c r="BS42" s="2"/>
      <c r="BT42" s="30"/>
      <c r="BU42" s="2"/>
      <c r="BV42" s="2"/>
      <c r="BW42" s="155"/>
      <c r="BX42" s="92"/>
      <c r="BY42" s="92"/>
      <c r="BZ42" s="95"/>
      <c r="CA42" s="92"/>
      <c r="CB42" s="92"/>
      <c r="CC42" s="92"/>
      <c r="CD42" s="92"/>
      <c r="CE42" s="92"/>
      <c r="CF42" s="92"/>
      <c r="CG42" s="156"/>
    </row>
    <row r="43" spans="1:85" s="94" customFormat="1" ht="22.5" customHeight="1">
      <c r="A43" s="2"/>
      <c r="B43" s="44"/>
      <c r="C43" s="2"/>
      <c r="D43" s="2"/>
      <c r="E43" s="2"/>
      <c r="F43" s="2"/>
      <c r="G43" s="2"/>
      <c r="H43" s="2"/>
      <c r="I43" s="2"/>
      <c r="J43" s="2"/>
      <c r="K43" s="3"/>
      <c r="L43" s="3"/>
      <c r="M43" s="3"/>
      <c r="N43" s="3"/>
      <c r="O43" s="3"/>
      <c r="P43" s="3"/>
      <c r="Q43" s="3"/>
      <c r="R43" s="3"/>
      <c r="S43" s="2"/>
      <c r="T43" s="2"/>
      <c r="U43" s="2"/>
      <c r="V43" s="2"/>
      <c r="W43" s="2"/>
      <c r="X43" s="2"/>
      <c r="Y43" s="2"/>
      <c r="Z43" s="2"/>
      <c r="AA43" s="2"/>
      <c r="AB43" s="2"/>
      <c r="AC43" s="2"/>
      <c r="AD43" s="2"/>
      <c r="AE43" s="2"/>
      <c r="AF43" s="2"/>
      <c r="AG43" s="30"/>
      <c r="AH43" s="2"/>
      <c r="AI43" s="2"/>
      <c r="AJ43" s="2"/>
      <c r="AK43" s="2"/>
      <c r="AL43" s="2"/>
      <c r="AM43" s="2"/>
      <c r="AN43" s="44"/>
      <c r="AO43" s="2"/>
      <c r="AP43" s="2"/>
      <c r="AQ43" s="2"/>
      <c r="AR43" s="2"/>
      <c r="AS43" s="2"/>
      <c r="AT43" s="2"/>
      <c r="AU43" s="2"/>
      <c r="AV43" s="2"/>
      <c r="AW43" s="3"/>
      <c r="AX43" s="3"/>
      <c r="AY43" s="3"/>
      <c r="AZ43" s="3"/>
      <c r="BA43" s="3"/>
      <c r="BB43" s="3"/>
      <c r="BC43" s="3"/>
      <c r="BD43" s="3"/>
      <c r="BE43" s="2"/>
      <c r="BF43" s="2"/>
      <c r="BG43" s="2"/>
      <c r="BH43" s="2"/>
      <c r="BI43" s="2"/>
      <c r="BJ43" s="2"/>
      <c r="BK43" s="2"/>
      <c r="BL43" s="2"/>
      <c r="BM43" s="2"/>
      <c r="BN43" s="2"/>
      <c r="BO43" s="2"/>
      <c r="BP43" s="2"/>
      <c r="BQ43" s="2"/>
      <c r="BR43" s="2"/>
      <c r="BS43" s="2"/>
      <c r="BT43" s="30"/>
      <c r="BU43" s="2"/>
      <c r="BV43" s="2"/>
      <c r="BW43" s="155"/>
      <c r="BX43" s="92"/>
      <c r="BY43" s="92"/>
      <c r="BZ43" s="92"/>
      <c r="CA43" s="92"/>
      <c r="CB43" s="92"/>
      <c r="CC43" s="92"/>
      <c r="CD43" s="92"/>
      <c r="CE43" s="92"/>
      <c r="CF43" s="92"/>
      <c r="CG43" s="156"/>
    </row>
    <row r="44" spans="1:85" s="94" customFormat="1" ht="22.5" customHeight="1">
      <c r="A44" s="2"/>
      <c r="B44" s="44"/>
      <c r="C44" s="2"/>
      <c r="D44" s="2"/>
      <c r="E44" s="2"/>
      <c r="F44" s="2"/>
      <c r="G44" s="2"/>
      <c r="H44" s="2"/>
      <c r="I44" s="2"/>
      <c r="J44" s="2"/>
      <c r="K44" s="3"/>
      <c r="L44" s="3"/>
      <c r="M44" s="3"/>
      <c r="N44" s="3"/>
      <c r="O44" s="3"/>
      <c r="P44" s="3"/>
      <c r="Q44" s="3"/>
      <c r="R44" s="3"/>
      <c r="S44" s="2"/>
      <c r="T44" s="2"/>
      <c r="U44" s="2"/>
      <c r="V44" s="2"/>
      <c r="W44" s="2"/>
      <c r="X44" s="2"/>
      <c r="Y44" s="2"/>
      <c r="Z44" s="2"/>
      <c r="AA44" s="2"/>
      <c r="AB44" s="2"/>
      <c r="AC44" s="2"/>
      <c r="AD44" s="2"/>
      <c r="AE44" s="2"/>
      <c r="AF44" s="2"/>
      <c r="AG44" s="30"/>
      <c r="AH44" s="2"/>
      <c r="AI44" s="2"/>
      <c r="AJ44" s="2"/>
      <c r="AK44" s="2"/>
      <c r="AL44" s="2"/>
      <c r="AM44" s="2"/>
      <c r="AN44" s="44"/>
      <c r="AO44" s="2"/>
      <c r="AP44" s="2"/>
      <c r="AQ44" s="2"/>
      <c r="AR44" s="2"/>
      <c r="AS44" s="2"/>
      <c r="AT44" s="2"/>
      <c r="AU44" s="2"/>
      <c r="AV44" s="2"/>
      <c r="AW44" s="3"/>
      <c r="AX44" s="3"/>
      <c r="AY44" s="3"/>
      <c r="AZ44" s="3"/>
      <c r="BA44" s="3"/>
      <c r="BB44" s="3"/>
      <c r="BC44" s="3"/>
      <c r="BD44" s="3"/>
      <c r="BE44" s="2"/>
      <c r="BF44" s="2"/>
      <c r="BG44" s="2"/>
      <c r="BH44" s="2"/>
      <c r="BI44" s="2"/>
      <c r="BJ44" s="2"/>
      <c r="BK44" s="2"/>
      <c r="BL44" s="2"/>
      <c r="BM44" s="2"/>
      <c r="BN44" s="2"/>
      <c r="BO44" s="2"/>
      <c r="BP44" s="2"/>
      <c r="BQ44" s="2"/>
      <c r="BR44" s="2"/>
      <c r="BS44" s="2"/>
      <c r="BT44" s="30"/>
      <c r="BU44" s="2"/>
      <c r="BV44" s="2"/>
      <c r="BW44" s="155"/>
      <c r="BX44" s="92"/>
      <c r="BY44" s="92"/>
      <c r="BZ44" s="92"/>
      <c r="CA44" s="92"/>
      <c r="CB44" s="92"/>
      <c r="CC44" s="92"/>
      <c r="CD44" s="92"/>
      <c r="CE44" s="92"/>
      <c r="CF44" s="92"/>
      <c r="CG44" s="156"/>
    </row>
    <row r="45" spans="1:85" s="94" customFormat="1" ht="22.5" customHeight="1">
      <c r="A45" s="2"/>
      <c r="B45" s="44"/>
      <c r="C45" s="2"/>
      <c r="D45" s="2"/>
      <c r="E45" s="2"/>
      <c r="F45" s="2"/>
      <c r="G45" s="2"/>
      <c r="H45" s="2"/>
      <c r="I45" s="2"/>
      <c r="J45" s="2"/>
      <c r="K45" s="3"/>
      <c r="L45" s="3"/>
      <c r="M45" s="3"/>
      <c r="N45" s="3"/>
      <c r="O45" s="3"/>
      <c r="P45" s="3"/>
      <c r="Q45" s="3"/>
      <c r="R45" s="3"/>
      <c r="S45" s="2"/>
      <c r="T45" s="2"/>
      <c r="U45" s="2"/>
      <c r="V45" s="2"/>
      <c r="W45" s="2"/>
      <c r="X45" s="2"/>
      <c r="Y45" s="2"/>
      <c r="Z45" s="2"/>
      <c r="AA45" s="2"/>
      <c r="AB45" s="2"/>
      <c r="AC45" s="2"/>
      <c r="AD45" s="2"/>
      <c r="AE45" s="2"/>
      <c r="AF45" s="2"/>
      <c r="AG45" s="30"/>
      <c r="AH45" s="2"/>
      <c r="AI45" s="2"/>
      <c r="AJ45" s="2"/>
      <c r="AK45" s="2"/>
      <c r="AL45" s="2"/>
      <c r="AM45" s="2"/>
      <c r="AN45" s="44"/>
      <c r="AO45" s="2"/>
      <c r="AP45" s="2"/>
      <c r="AQ45" s="2"/>
      <c r="AR45" s="2"/>
      <c r="AS45" s="2"/>
      <c r="AT45" s="2"/>
      <c r="AU45" s="2"/>
      <c r="AV45" s="2"/>
      <c r="AW45" s="3"/>
      <c r="AX45" s="3"/>
      <c r="AY45" s="3"/>
      <c r="AZ45" s="3"/>
      <c r="BA45" s="3"/>
      <c r="BB45" s="3"/>
      <c r="BC45" s="3"/>
      <c r="BD45" s="3"/>
      <c r="BE45" s="2"/>
      <c r="BF45" s="2"/>
      <c r="BG45" s="2"/>
      <c r="BH45" s="2"/>
      <c r="BI45" s="2"/>
      <c r="BJ45" s="2"/>
      <c r="BK45" s="2"/>
      <c r="BL45" s="2"/>
      <c r="BM45" s="2"/>
      <c r="BN45" s="2"/>
      <c r="BO45" s="2"/>
      <c r="BP45" s="2"/>
      <c r="BQ45" s="2"/>
      <c r="BR45" s="2"/>
      <c r="BS45" s="2"/>
      <c r="BT45" s="30"/>
      <c r="BU45" s="2"/>
      <c r="BV45" s="2"/>
      <c r="BW45" s="155"/>
      <c r="BX45" s="92"/>
      <c r="BY45" s="92"/>
      <c r="BZ45" s="92"/>
      <c r="CA45" s="92"/>
      <c r="CB45" s="92"/>
      <c r="CC45" s="92"/>
      <c r="CD45" s="92"/>
      <c r="CE45" s="92"/>
      <c r="CF45" s="92"/>
      <c r="CG45" s="156"/>
    </row>
    <row r="46" spans="1:85" s="94" customFormat="1" ht="22.5" customHeight="1">
      <c r="A46" s="2"/>
      <c r="B46" s="44"/>
      <c r="C46" s="2"/>
      <c r="D46" s="2"/>
      <c r="E46" s="2"/>
      <c r="F46" s="2"/>
      <c r="G46" s="2"/>
      <c r="H46" s="2"/>
      <c r="I46" s="2"/>
      <c r="J46" s="2"/>
      <c r="K46" s="3"/>
      <c r="L46" s="3"/>
      <c r="M46" s="3"/>
      <c r="N46" s="3"/>
      <c r="O46" s="3"/>
      <c r="P46" s="3"/>
      <c r="Q46" s="3"/>
      <c r="R46" s="3"/>
      <c r="S46" s="2"/>
      <c r="T46" s="2"/>
      <c r="U46" s="2"/>
      <c r="V46" s="2"/>
      <c r="W46" s="2"/>
      <c r="X46" s="2"/>
      <c r="Y46" s="2"/>
      <c r="Z46" s="2"/>
      <c r="AA46" s="2"/>
      <c r="AB46" s="2"/>
      <c r="AC46" s="2"/>
      <c r="AD46" s="2"/>
      <c r="AE46" s="2"/>
      <c r="AF46" s="2"/>
      <c r="AG46" s="30"/>
      <c r="AH46" s="2"/>
      <c r="AI46" s="2"/>
      <c r="AJ46" s="2"/>
      <c r="AK46" s="2"/>
      <c r="AL46" s="2"/>
      <c r="AM46" s="2"/>
      <c r="AN46" s="44"/>
      <c r="AO46" s="2"/>
      <c r="AP46" s="2"/>
      <c r="AQ46" s="2"/>
      <c r="AR46" s="2"/>
      <c r="AS46" s="2"/>
      <c r="AT46" s="2"/>
      <c r="AU46" s="2"/>
      <c r="AV46" s="2"/>
      <c r="AW46" s="3"/>
      <c r="AX46" s="3"/>
      <c r="AY46" s="3"/>
      <c r="AZ46" s="3"/>
      <c r="BA46" s="3"/>
      <c r="BB46" s="3"/>
      <c r="BC46" s="3"/>
      <c r="BD46" s="3"/>
      <c r="BE46" s="2"/>
      <c r="BF46" s="2"/>
      <c r="BG46" s="2"/>
      <c r="BH46" s="2"/>
      <c r="BI46" s="2"/>
      <c r="BJ46" s="2"/>
      <c r="BK46" s="2"/>
      <c r="BL46" s="2"/>
      <c r="BM46" s="2"/>
      <c r="BN46" s="2"/>
      <c r="BO46" s="2"/>
      <c r="BP46" s="2"/>
      <c r="BQ46" s="2"/>
      <c r="BR46" s="2"/>
      <c r="BS46" s="2"/>
      <c r="BT46" s="30"/>
      <c r="BU46" s="2"/>
      <c r="BV46" s="2"/>
      <c r="BW46" s="155"/>
      <c r="BX46" s="92"/>
      <c r="BY46" s="92"/>
      <c r="BZ46" s="92"/>
      <c r="CA46" s="92"/>
      <c r="CB46" s="92"/>
      <c r="CC46" s="92"/>
      <c r="CD46" s="92"/>
      <c r="CE46" s="92"/>
      <c r="CF46" s="92"/>
      <c r="CG46" s="156"/>
    </row>
    <row r="47" spans="2:72" ht="22.5" customHeight="1">
      <c r="B47" s="44"/>
      <c r="AG47" s="30"/>
      <c r="AN47" s="44"/>
      <c r="BT47" s="30"/>
    </row>
    <row r="48" spans="2:72" ht="22.5" customHeight="1">
      <c r="B48" s="44"/>
      <c r="AG48" s="30"/>
      <c r="AN48" s="44"/>
      <c r="BT48" s="30"/>
    </row>
    <row r="49" spans="2:72" ht="22.5" customHeight="1">
      <c r="B49" s="44"/>
      <c r="AG49" s="30"/>
      <c r="AN49" s="44"/>
      <c r="BT49" s="30"/>
    </row>
    <row r="50" spans="2:72" ht="22.5" customHeight="1">
      <c r="B50" s="44"/>
      <c r="AG50" s="30"/>
      <c r="AN50" s="44"/>
      <c r="BT50" s="30"/>
    </row>
    <row r="51" spans="2:72" ht="22.5" customHeight="1">
      <c r="B51" s="44"/>
      <c r="AG51" s="30"/>
      <c r="AN51" s="44"/>
      <c r="BT51" s="30"/>
    </row>
    <row r="52" spans="2:72" ht="22.5" customHeight="1">
      <c r="B52" s="44"/>
      <c r="AG52" s="30"/>
      <c r="AN52" s="44"/>
      <c r="BT52" s="30"/>
    </row>
    <row r="53" spans="2:72" ht="22.5" customHeight="1">
      <c r="B53" s="44"/>
      <c r="AG53" s="30"/>
      <c r="AN53" s="44"/>
      <c r="BT53" s="30"/>
    </row>
    <row r="54" spans="2:72" ht="22.5" customHeight="1">
      <c r="B54" s="44"/>
      <c r="AG54" s="30"/>
      <c r="AN54" s="44"/>
      <c r="BT54" s="30"/>
    </row>
    <row r="55" spans="2:72" ht="22.5" customHeight="1">
      <c r="B55" s="44"/>
      <c r="AG55" s="30"/>
      <c r="AN55" s="44"/>
      <c r="BT55" s="30"/>
    </row>
    <row r="56" spans="2:72" ht="22.5" customHeight="1">
      <c r="B56" s="44"/>
      <c r="AG56" s="30"/>
      <c r="AN56" s="44"/>
      <c r="BT56" s="30"/>
    </row>
    <row r="57" spans="2:72" ht="22.5" customHeight="1">
      <c r="B57" s="44"/>
      <c r="AG57" s="30"/>
      <c r="AN57" s="44"/>
      <c r="BT57" s="30"/>
    </row>
    <row r="58" spans="2:72" ht="22.5" customHeight="1">
      <c r="B58" s="44"/>
      <c r="AG58" s="30"/>
      <c r="AN58" s="44"/>
      <c r="BT58" s="30"/>
    </row>
    <row r="59" spans="2:72" ht="22.5" customHeight="1">
      <c r="B59" s="44"/>
      <c r="AG59" s="30"/>
      <c r="AN59" s="44"/>
      <c r="BT59" s="30"/>
    </row>
    <row r="60" spans="2:72" ht="22.5" customHeight="1">
      <c r="B60" s="44"/>
      <c r="AG60" s="30"/>
      <c r="AN60" s="44"/>
      <c r="BT60" s="30"/>
    </row>
    <row r="61" spans="2:72" ht="22.5" customHeight="1">
      <c r="B61" s="44"/>
      <c r="AG61" s="30"/>
      <c r="AN61" s="44"/>
      <c r="BT61" s="30"/>
    </row>
    <row r="62" spans="2:72" ht="22.5" customHeight="1">
      <c r="B62" s="44"/>
      <c r="AG62" s="30"/>
      <c r="AN62" s="44"/>
      <c r="BT62" s="30"/>
    </row>
    <row r="63" spans="2:72" ht="22.5" customHeight="1">
      <c r="B63" s="44"/>
      <c r="AG63" s="30"/>
      <c r="AN63" s="44"/>
      <c r="BT63" s="30"/>
    </row>
    <row r="64" spans="2:72" ht="22.5" customHeight="1">
      <c r="B64" s="44"/>
      <c r="AG64" s="30"/>
      <c r="AN64" s="44"/>
      <c r="BT64" s="30"/>
    </row>
    <row r="65" spans="2:72" ht="22.5" customHeight="1">
      <c r="B65" s="44"/>
      <c r="AG65" s="30"/>
      <c r="AN65" s="44"/>
      <c r="BT65" s="30"/>
    </row>
    <row r="66" spans="2:72" ht="22.5" customHeight="1">
      <c r="B66" s="44"/>
      <c r="AG66" s="30"/>
      <c r="AN66" s="44"/>
      <c r="BT66" s="30"/>
    </row>
    <row r="67" spans="2:72" ht="22.5" customHeight="1">
      <c r="B67" s="44"/>
      <c r="AG67" s="30"/>
      <c r="AN67" s="44"/>
      <c r="BT67" s="30"/>
    </row>
    <row r="68" spans="2:72" ht="22.5" customHeight="1">
      <c r="B68" s="44"/>
      <c r="AG68" s="30"/>
      <c r="AN68" s="44"/>
      <c r="BT68" s="30"/>
    </row>
    <row r="69" spans="2:72" ht="22.5" customHeight="1">
      <c r="B69" s="44"/>
      <c r="AG69" s="30"/>
      <c r="AN69" s="44"/>
      <c r="BT69" s="30"/>
    </row>
    <row r="70" spans="2:72" ht="22.5" customHeight="1">
      <c r="B70" s="44"/>
      <c r="AG70" s="30"/>
      <c r="AN70" s="44"/>
      <c r="BT70" s="30"/>
    </row>
    <row r="71" spans="2:72" ht="22.5" customHeight="1">
      <c r="B71" s="44"/>
      <c r="AG71" s="30"/>
      <c r="AN71" s="44"/>
      <c r="BT71" s="30"/>
    </row>
    <row r="72" spans="2:72" ht="22.5" customHeight="1">
      <c r="B72" s="44"/>
      <c r="AG72" s="30"/>
      <c r="AN72" s="44"/>
      <c r="BT72" s="30"/>
    </row>
    <row r="73" spans="2:72" ht="22.5" customHeight="1">
      <c r="B73" s="44"/>
      <c r="AG73" s="30"/>
      <c r="AN73" s="44"/>
      <c r="BT73" s="30"/>
    </row>
    <row r="74" spans="2:72" ht="22.5" customHeight="1">
      <c r="B74" s="44"/>
      <c r="AG74" s="30"/>
      <c r="AN74" s="44"/>
      <c r="BT74" s="30"/>
    </row>
    <row r="75" spans="2:72" ht="22.5" customHeight="1">
      <c r="B75" s="44"/>
      <c r="AG75" s="30"/>
      <c r="AN75" s="44"/>
      <c r="BT75" s="30"/>
    </row>
    <row r="76" spans="2:72" ht="22.5" customHeight="1">
      <c r="B76" s="44"/>
      <c r="AG76" s="30"/>
      <c r="AN76" s="44"/>
      <c r="BT76" s="30"/>
    </row>
    <row r="77" spans="2:72" ht="22.5" customHeight="1">
      <c r="B77" s="44"/>
      <c r="AG77" s="30"/>
      <c r="AN77" s="44"/>
      <c r="BT77" s="30"/>
    </row>
    <row r="78" spans="2:72" ht="22.5" customHeight="1" thickBot="1">
      <c r="B78" s="53"/>
      <c r="C78" s="32"/>
      <c r="D78" s="32"/>
      <c r="E78" s="32"/>
      <c r="F78" s="32"/>
      <c r="G78" s="32"/>
      <c r="H78" s="32"/>
      <c r="I78" s="32"/>
      <c r="J78" s="32"/>
      <c r="K78" s="73"/>
      <c r="L78" s="73"/>
      <c r="M78" s="73"/>
      <c r="N78" s="73"/>
      <c r="O78" s="73"/>
      <c r="P78" s="73"/>
      <c r="Q78" s="73"/>
      <c r="R78" s="73"/>
      <c r="S78" s="32"/>
      <c r="T78" s="32"/>
      <c r="U78" s="32"/>
      <c r="V78" s="32"/>
      <c r="W78" s="32"/>
      <c r="X78" s="32"/>
      <c r="Y78" s="32"/>
      <c r="Z78" s="32"/>
      <c r="AA78" s="32"/>
      <c r="AB78" s="32"/>
      <c r="AC78" s="32"/>
      <c r="AD78" s="32"/>
      <c r="AE78" s="32"/>
      <c r="AF78" s="32"/>
      <c r="AG78" s="75"/>
      <c r="AN78" s="53"/>
      <c r="AO78" s="32"/>
      <c r="AP78" s="32"/>
      <c r="AQ78" s="32"/>
      <c r="AR78" s="32"/>
      <c r="AS78" s="32"/>
      <c r="AT78" s="32"/>
      <c r="AU78" s="32"/>
      <c r="AV78" s="32"/>
      <c r="AW78" s="73"/>
      <c r="AX78" s="73"/>
      <c r="AY78" s="73"/>
      <c r="AZ78" s="73"/>
      <c r="BA78" s="73"/>
      <c r="BB78" s="73"/>
      <c r="BC78" s="73"/>
      <c r="BD78" s="73"/>
      <c r="BE78" s="32"/>
      <c r="BF78" s="32"/>
      <c r="BG78" s="32"/>
      <c r="BH78" s="32"/>
      <c r="BI78" s="32"/>
      <c r="BJ78" s="32"/>
      <c r="BK78" s="32"/>
      <c r="BL78" s="32"/>
      <c r="BM78" s="32"/>
      <c r="BN78" s="32"/>
      <c r="BO78" s="32"/>
      <c r="BP78" s="32"/>
      <c r="BQ78" s="32"/>
      <c r="BR78" s="32"/>
      <c r="BS78" s="32"/>
      <c r="BT78" s="75"/>
    </row>
  </sheetData>
  <sheetProtection selectLockedCells="1"/>
  <mergeCells count="176">
    <mergeCell ref="BP5:BQ5"/>
    <mergeCell ref="BF8:BH8"/>
    <mergeCell ref="BI8:BJ8"/>
    <mergeCell ref="BL8:BM8"/>
    <mergeCell ref="BO8:BP8"/>
    <mergeCell ref="BQ8:BR8"/>
    <mergeCell ref="BI7:BJ7"/>
    <mergeCell ref="BG5:BH5"/>
    <mergeCell ref="BJ5:BK5"/>
    <mergeCell ref="BM5:BN5"/>
    <mergeCell ref="B1:K1"/>
    <mergeCell ref="AN2:BT2"/>
    <mergeCell ref="B3:K3"/>
    <mergeCell ref="AO4:AQ4"/>
    <mergeCell ref="AR4:AT4"/>
    <mergeCell ref="AU4:AW4"/>
    <mergeCell ref="AX4:AZ4"/>
    <mergeCell ref="BA4:BE4"/>
    <mergeCell ref="BF4:BT4"/>
    <mergeCell ref="BM3:BT3"/>
    <mergeCell ref="AN5:AN6"/>
    <mergeCell ref="AO5:AQ6"/>
    <mergeCell ref="AR5:AT6"/>
    <mergeCell ref="AU5:AW6"/>
    <mergeCell ref="AX5:AZ6"/>
    <mergeCell ref="BA5:BE5"/>
    <mergeCell ref="BA6:BE6"/>
    <mergeCell ref="AO7:AQ7"/>
    <mergeCell ref="AR7:AT7"/>
    <mergeCell ref="AU7:AW7"/>
    <mergeCell ref="AX7:AZ7"/>
    <mergeCell ref="BA7:BE7"/>
    <mergeCell ref="BF7:BH7"/>
    <mergeCell ref="BL7:BM7"/>
    <mergeCell ref="BO7:BP7"/>
    <mergeCell ref="BQ7:BR7"/>
    <mergeCell ref="BS7:BT7"/>
    <mergeCell ref="AN8:AN9"/>
    <mergeCell ref="AO8:AQ9"/>
    <mergeCell ref="AR8:AT9"/>
    <mergeCell ref="AU8:AW9"/>
    <mergeCell ref="AX8:AZ9"/>
    <mergeCell ref="BA8:BE8"/>
    <mergeCell ref="BS8:BT8"/>
    <mergeCell ref="BA9:BE9"/>
    <mergeCell ref="BG9:BH9"/>
    <mergeCell ref="BJ9:BK9"/>
    <mergeCell ref="BM9:BN9"/>
    <mergeCell ref="BP9:BQ9"/>
    <mergeCell ref="BS9:BT9"/>
    <mergeCell ref="BF10:BI10"/>
    <mergeCell ref="BL10:BM10"/>
    <mergeCell ref="AO11:BD14"/>
    <mergeCell ref="BF11:BI11"/>
    <mergeCell ref="BQ11:BR11"/>
    <mergeCell ref="BF12:BI12"/>
    <mergeCell ref="BL12:BM12"/>
    <mergeCell ref="BO12:BP12"/>
    <mergeCell ref="BR12:BT12"/>
    <mergeCell ref="BF13:BF15"/>
    <mergeCell ref="BG13:BI13"/>
    <mergeCell ref="BJ13:BL13"/>
    <mergeCell ref="BM13:BN13"/>
    <mergeCell ref="BQ13:BR13"/>
    <mergeCell ref="BG14:BI14"/>
    <mergeCell ref="BJ14:BK14"/>
    <mergeCell ref="BM14:BN14"/>
    <mergeCell ref="BQ14:BR14"/>
    <mergeCell ref="AW15:AX15"/>
    <mergeCell ref="BG15:BI15"/>
    <mergeCell ref="BJ15:BK15"/>
    <mergeCell ref="BM15:BN15"/>
    <mergeCell ref="BQ15:BR15"/>
    <mergeCell ref="AN16:AP16"/>
    <mergeCell ref="AQ16:AS16"/>
    <mergeCell ref="AT16:BD16"/>
    <mergeCell ref="BF16:BI16"/>
    <mergeCell ref="BF17:BI17"/>
    <mergeCell ref="BR17:BS17"/>
    <mergeCell ref="AN18:AP19"/>
    <mergeCell ref="BF18:BI18"/>
    <mergeCell ref="BM18:BN18"/>
    <mergeCell ref="BO18:BP18"/>
    <mergeCell ref="BR18:BS18"/>
    <mergeCell ref="B19:AG19"/>
    <mergeCell ref="BF19:BF22"/>
    <mergeCell ref="BH19:BI19"/>
    <mergeCell ref="BK19:BL19"/>
    <mergeCell ref="BN19:BO19"/>
    <mergeCell ref="BQ19:BR19"/>
    <mergeCell ref="C20:AG20"/>
    <mergeCell ref="BG20:BI20"/>
    <mergeCell ref="BJ20:BT20"/>
    <mergeCell ref="BG21:BI22"/>
    <mergeCell ref="AN22:AP23"/>
    <mergeCell ref="BJ22:BT22"/>
    <mergeCell ref="BG23:BI23"/>
    <mergeCell ref="BJ23:BK23"/>
    <mergeCell ref="BL23:BM23"/>
    <mergeCell ref="BN23:BP23"/>
    <mergeCell ref="BQ23:BT23"/>
    <mergeCell ref="AX25:AZ25"/>
    <mergeCell ref="BA25:BE25"/>
    <mergeCell ref="BG25:BI25"/>
    <mergeCell ref="BJ25:BK25"/>
    <mergeCell ref="BL25:BM25"/>
    <mergeCell ref="BJ21:BT21"/>
    <mergeCell ref="BQ26:BT26"/>
    <mergeCell ref="BG24:BI24"/>
    <mergeCell ref="BJ24:BK24"/>
    <mergeCell ref="BL24:BM24"/>
    <mergeCell ref="BN24:BP24"/>
    <mergeCell ref="BQ24:BT24"/>
    <mergeCell ref="BG27:BI27"/>
    <mergeCell ref="BJ27:BK27"/>
    <mergeCell ref="BL27:BM27"/>
    <mergeCell ref="BN27:BP27"/>
    <mergeCell ref="BN25:BP25"/>
    <mergeCell ref="BQ25:BT25"/>
    <mergeCell ref="BG26:BI26"/>
    <mergeCell ref="BJ26:BK26"/>
    <mergeCell ref="BL26:BM26"/>
    <mergeCell ref="BN26:BP26"/>
    <mergeCell ref="AX31:AZ31"/>
    <mergeCell ref="BA31:BE31"/>
    <mergeCell ref="BF31:BF38"/>
    <mergeCell ref="BQ27:BT27"/>
    <mergeCell ref="BC28:BC29"/>
    <mergeCell ref="BG28:BI28"/>
    <mergeCell ref="BJ28:BK28"/>
    <mergeCell ref="BL28:BM28"/>
    <mergeCell ref="BN28:BP28"/>
    <mergeCell ref="BQ28:BT28"/>
    <mergeCell ref="BJ32:BO32"/>
    <mergeCell ref="BJ29:BO29"/>
    <mergeCell ref="BP29:BS29"/>
    <mergeCell ref="BG30:BI31"/>
    <mergeCell ref="BJ30:BN30"/>
    <mergeCell ref="BP30:BT30"/>
    <mergeCell ref="BG29:BI29"/>
    <mergeCell ref="BJ33:BN33"/>
    <mergeCell ref="BJ34:BO34"/>
    <mergeCell ref="BD28:BD29"/>
    <mergeCell ref="AQ19:AS19"/>
    <mergeCell ref="BJ31:BO31"/>
    <mergeCell ref="BP31:BT34"/>
    <mergeCell ref="AQ32:AV32"/>
    <mergeCell ref="AX32:AZ32"/>
    <mergeCell ref="BA32:BE32"/>
    <mergeCell ref="BG32:BI32"/>
    <mergeCell ref="T38:AA38"/>
    <mergeCell ref="BG38:BI38"/>
    <mergeCell ref="BJ38:BO38"/>
    <mergeCell ref="BG35:BI35"/>
    <mergeCell ref="BJ35:BO35"/>
    <mergeCell ref="BP35:BT38"/>
    <mergeCell ref="BG36:BI36"/>
    <mergeCell ref="BJ36:BO36"/>
    <mergeCell ref="AN33:AN37"/>
    <mergeCell ref="BG33:BI34"/>
    <mergeCell ref="BJ3:BL3"/>
    <mergeCell ref="BS5:BT5"/>
    <mergeCell ref="AN39:AR39"/>
    <mergeCell ref="AS39:AT39"/>
    <mergeCell ref="B37:F37"/>
    <mergeCell ref="G37:H37"/>
    <mergeCell ref="T37:AA37"/>
    <mergeCell ref="BG37:BI37"/>
    <mergeCell ref="BJ37:BO37"/>
    <mergeCell ref="AO35:AQ35"/>
    <mergeCell ref="AO34:AQ34"/>
    <mergeCell ref="AO36:AQ36"/>
    <mergeCell ref="AO37:AQ37"/>
    <mergeCell ref="AO28:AQ29"/>
    <mergeCell ref="AO27:AQ27"/>
    <mergeCell ref="AO30:AQ30"/>
  </mergeCells>
  <conditionalFormatting sqref="BJ29">
    <cfRule type="cellIs" priority="4" dxfId="0" operator="equal" stopIfTrue="1">
      <formula>""""""</formula>
    </cfRule>
  </conditionalFormatting>
  <conditionalFormatting sqref="BT29">
    <cfRule type="cellIs" priority="3" dxfId="0" operator="equal" stopIfTrue="1">
      <formula>""""""</formula>
    </cfRule>
  </conditionalFormatting>
  <conditionalFormatting sqref="BP29">
    <cfRule type="cellIs" priority="2" dxfId="0" operator="equal" stopIfTrue="1">
      <formula>""""""</formula>
    </cfRule>
  </conditionalFormatting>
  <conditionalFormatting sqref="BP30">
    <cfRule type="cellIs" priority="1" dxfId="0" operator="equal" stopIfTrue="1">
      <formula>""""""</formula>
    </cfRule>
  </conditionalFormatting>
  <dataValidations count="7">
    <dataValidation type="list" allowBlank="1" showInputMessage="1" showErrorMessage="1" sqref="BJ24:BK28">
      <formula1>$BZ$1:$BZ$9</formula1>
    </dataValidation>
    <dataValidation allowBlank="1" showInputMessage="1" showErrorMessage="1" imeMode="halfKatakana" sqref="AR34:BB34"/>
    <dataValidation allowBlank="1" showInputMessage="1" showErrorMessage="1" imeMode="fullAlpha" sqref="AR36:BB36 AR30:BB30"/>
    <dataValidation type="list" allowBlank="1" showInputMessage="1" showErrorMessage="1" sqref="BQ12 BL18 BO9 BI9 BY1:BY2 BR9 BO11:BP11 BL9 BL5 BJ11 BK12 BJ19 BQ16:BQ17 BN16:BN17 BG19 BS19 BP19 BM19 BK16:BK17 BN12 BM11 BS11 BG6 BF9 BF5 BP6 BI5 BR5 BO5">
      <formula1>$BY$1:$BY$2</formula1>
    </dataValidation>
    <dataValidation type="list" allowBlank="1" showInputMessage="1" showErrorMessage="1" sqref="BT14:BT15 BP14:BP15">
      <formula1>$CA$1:$CA$11</formula1>
    </dataValidation>
    <dataValidation type="list" allowBlank="1" showInputMessage="1" showErrorMessage="1" sqref="BQ14:BQ15 BM14:BM15">
      <formula1>$CD$1:$CD$4</formula1>
    </dataValidation>
    <dataValidation allowBlank="1" showInputMessage="1" showErrorMessage="1" imeMode="halfAlpha" sqref="BQ10:BT10 BN10 BK10"/>
  </dataValidations>
  <printOptions/>
  <pageMargins left="0.1968503937007874" right="0.1968503937007874" top="0.3937007874015748" bottom="0.1968503937007874" header="0.2755905511811024" footer="0.1968503937007874"/>
  <pageSetup horizontalDpi="600" verticalDpi="600" orientation="landscape" paperSize="8" scale="94" r:id="rId4"/>
  <rowBreaks count="1" manualBreakCount="1">
    <brk id="39" max="78" man="1"/>
  </rowBreaks>
  <colBreaks count="1" manualBreakCount="1">
    <brk id="73"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16">
    <tabColor theme="9" tint="0.5999900102615356"/>
  </sheetPr>
  <dimension ref="A1:CG78"/>
  <sheetViews>
    <sheetView showGridLines="0" tabSelected="1" view="pageBreakPreview" zoomScaleSheetLayoutView="100" workbookViewId="0" topLeftCell="A1">
      <selection activeCell="BL8" sqref="BL8:BM8"/>
    </sheetView>
  </sheetViews>
  <sheetFormatPr defaultColWidth="2.875" defaultRowHeight="22.5" customHeight="1"/>
  <cols>
    <col min="1" max="1" width="1.625" style="2" customWidth="1"/>
    <col min="2" max="4" width="2.875" style="2" customWidth="1"/>
    <col min="5" max="5" width="3.75390625" style="2" customWidth="1"/>
    <col min="6" max="7" width="2.875" style="2" customWidth="1"/>
    <col min="8" max="8" width="3.75390625" style="2" customWidth="1"/>
    <col min="9" max="10" width="2.875" style="2" customWidth="1"/>
    <col min="11" max="11" width="3.75390625" style="3" customWidth="1"/>
    <col min="12" max="12" width="2.875" style="3" customWidth="1"/>
    <col min="13" max="13" width="3.00390625" style="3" customWidth="1"/>
    <col min="14" max="14" width="3.75390625" style="3" customWidth="1"/>
    <col min="15" max="17" width="2.875" style="3" customWidth="1"/>
    <col min="18" max="18" width="4.00390625" style="3" customWidth="1"/>
    <col min="19" max="19" width="2.875" style="2" customWidth="1"/>
    <col min="20" max="20" width="3.25390625" style="2" customWidth="1"/>
    <col min="21" max="22" width="2.875" style="2" customWidth="1"/>
    <col min="23" max="23" width="5.125" style="2" customWidth="1"/>
    <col min="24" max="24" width="2.875" style="2" customWidth="1"/>
    <col min="25" max="25" width="2.75390625" style="2" customWidth="1"/>
    <col min="26" max="26" width="3.00390625" style="2" customWidth="1"/>
    <col min="27" max="27" width="2.625" style="2" customWidth="1"/>
    <col min="28" max="28" width="2.375" style="2" customWidth="1"/>
    <col min="29" max="29" width="2.75390625" style="2" customWidth="1"/>
    <col min="30" max="32" width="3.00390625" style="2" customWidth="1"/>
    <col min="33" max="33" width="2.875" style="2" customWidth="1"/>
    <col min="34" max="35" width="3.50390625" style="2" customWidth="1"/>
    <col min="36" max="36" width="3.25390625" style="2" customWidth="1"/>
    <col min="37" max="37" width="4.875" style="2" customWidth="1"/>
    <col min="38" max="38" width="2.50390625" style="2" customWidth="1"/>
    <col min="39" max="39" width="2.75390625" style="2" customWidth="1"/>
    <col min="40" max="40" width="3.625" style="2" customWidth="1"/>
    <col min="41" max="42" width="2.875" style="2" customWidth="1"/>
    <col min="43" max="43" width="3.25390625" style="2" customWidth="1"/>
    <col min="44" max="48" width="2.875" style="2" customWidth="1"/>
    <col min="49" max="49" width="3.125" style="3" customWidth="1"/>
    <col min="50" max="50" width="2.875" style="3" customWidth="1"/>
    <col min="51" max="51" width="3.00390625" style="3" customWidth="1"/>
    <col min="52" max="55" width="2.875" style="3" customWidth="1"/>
    <col min="56" max="56" width="4.00390625" style="3" customWidth="1"/>
    <col min="57" max="63" width="2.875" style="2" customWidth="1"/>
    <col min="64" max="64" width="3.625" style="2" customWidth="1"/>
    <col min="65" max="65" width="2.875" style="2" customWidth="1"/>
    <col min="66" max="66" width="3.625" style="2" customWidth="1"/>
    <col min="67" max="67" width="2.75390625" style="2" customWidth="1"/>
    <col min="68" max="68" width="2.875" style="2" customWidth="1"/>
    <col min="69" max="69" width="3.25390625" style="2" bestFit="1" customWidth="1"/>
    <col min="70" max="71" width="2.875" style="2" customWidth="1"/>
    <col min="72" max="72" width="4.875" style="2" customWidth="1"/>
    <col min="73" max="74" width="2.875" style="2" customWidth="1"/>
    <col min="75" max="75" width="2.875" style="155" customWidth="1"/>
    <col min="76" max="84" width="2.875" style="92" customWidth="1"/>
    <col min="85" max="85" width="2.875" style="156" customWidth="1"/>
    <col min="86" max="16384" width="2.875" style="2" customWidth="1"/>
  </cols>
  <sheetData>
    <row r="1" spans="2:82" ht="22.5" customHeight="1" thickBot="1">
      <c r="B1" s="420" t="s">
        <v>106</v>
      </c>
      <c r="C1" s="421"/>
      <c r="D1" s="421"/>
      <c r="E1" s="421"/>
      <c r="F1" s="421"/>
      <c r="G1" s="421"/>
      <c r="H1" s="421"/>
      <c r="I1" s="421"/>
      <c r="J1" s="421"/>
      <c r="K1" s="422"/>
      <c r="Y1" s="10"/>
      <c r="AN1" s="3" t="s">
        <v>97</v>
      </c>
      <c r="BL1" s="10"/>
      <c r="BV1" s="5"/>
      <c r="BW1" s="154"/>
      <c r="BX1" s="157"/>
      <c r="BY1" s="90" t="s">
        <v>20</v>
      </c>
      <c r="BZ1" s="91">
        <v>13</v>
      </c>
      <c r="CB1" s="93" t="s">
        <v>29</v>
      </c>
      <c r="CC1" s="93" t="s">
        <v>41</v>
      </c>
      <c r="CD1" s="92" t="s">
        <v>45</v>
      </c>
    </row>
    <row r="2" spans="2:82" ht="22.5" customHeight="1">
      <c r="B2" s="122"/>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7"/>
      <c r="AI2" s="7"/>
      <c r="AJ2" s="7"/>
      <c r="AN2" s="423" t="s">
        <v>93</v>
      </c>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W2" s="154"/>
      <c r="BX2" s="157"/>
      <c r="BY2" s="90" t="s">
        <v>19</v>
      </c>
      <c r="BZ2" s="91">
        <v>20</v>
      </c>
      <c r="CA2" s="93">
        <v>1</v>
      </c>
      <c r="CB2" s="93" t="s">
        <v>30</v>
      </c>
      <c r="CC2" s="93" t="s">
        <v>42</v>
      </c>
      <c r="CD2" s="92" t="s">
        <v>33</v>
      </c>
    </row>
    <row r="3" spans="2:82" ht="22.5" customHeight="1" thickBot="1">
      <c r="B3" s="424"/>
      <c r="C3" s="425"/>
      <c r="D3" s="425"/>
      <c r="E3" s="425"/>
      <c r="F3" s="425"/>
      <c r="G3" s="425"/>
      <c r="H3" s="425"/>
      <c r="I3" s="425"/>
      <c r="J3" s="425"/>
      <c r="K3" s="425"/>
      <c r="L3" s="87"/>
      <c r="M3" s="87"/>
      <c r="N3" s="2"/>
      <c r="O3" s="2"/>
      <c r="P3" s="2"/>
      <c r="Q3" s="2"/>
      <c r="R3" s="2"/>
      <c r="Y3" s="61"/>
      <c r="AA3" s="61"/>
      <c r="AC3" s="61"/>
      <c r="AE3" s="61"/>
      <c r="AF3" s="10"/>
      <c r="AG3" s="89"/>
      <c r="AH3" s="10"/>
      <c r="AI3" s="10"/>
      <c r="AJ3" s="10"/>
      <c r="AK3" s="7"/>
      <c r="AN3" s="32"/>
      <c r="AO3" s="32"/>
      <c r="AP3" s="32"/>
      <c r="AQ3" s="32"/>
      <c r="AR3" s="32"/>
      <c r="AS3" s="32"/>
      <c r="AT3" s="32"/>
      <c r="AU3" s="32"/>
      <c r="AV3" s="32"/>
      <c r="AW3" s="32"/>
      <c r="AX3" s="32"/>
      <c r="AY3" s="32"/>
      <c r="AZ3" s="32"/>
      <c r="BA3" s="32"/>
      <c r="BB3" s="32"/>
      <c r="BC3" s="32"/>
      <c r="BD3" s="32"/>
      <c r="BE3" s="32"/>
      <c r="BF3" s="32"/>
      <c r="BG3" s="32"/>
      <c r="BH3" s="32"/>
      <c r="BI3" s="32"/>
      <c r="BJ3" s="173" t="s">
        <v>129</v>
      </c>
      <c r="BK3" s="173"/>
      <c r="BL3" s="173"/>
      <c r="BM3" s="184" t="s">
        <v>117</v>
      </c>
      <c r="BN3" s="184"/>
      <c r="BO3" s="184"/>
      <c r="BP3" s="184"/>
      <c r="BQ3" s="184"/>
      <c r="BR3" s="184"/>
      <c r="BS3" s="184"/>
      <c r="BT3" s="184"/>
      <c r="BU3" s="7"/>
      <c r="BV3" s="5"/>
      <c r="BW3" s="154"/>
      <c r="BX3" s="157"/>
      <c r="BZ3" s="91">
        <v>25</v>
      </c>
      <c r="CA3" s="93">
        <v>2</v>
      </c>
      <c r="CB3" s="93" t="s">
        <v>47</v>
      </c>
      <c r="CC3" s="93" t="s">
        <v>43</v>
      </c>
      <c r="CD3" s="92" t="s">
        <v>46</v>
      </c>
    </row>
    <row r="4" spans="2:82" ht="25.5" customHeight="1">
      <c r="B4" s="4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25"/>
      <c r="AH4" s="101"/>
      <c r="AI4" s="101"/>
      <c r="AJ4" s="101"/>
      <c r="AM4" s="30"/>
      <c r="AN4" s="106"/>
      <c r="AO4" s="229" t="s">
        <v>50</v>
      </c>
      <c r="AP4" s="230"/>
      <c r="AQ4" s="231"/>
      <c r="AR4" s="229" t="s">
        <v>62</v>
      </c>
      <c r="AS4" s="230"/>
      <c r="AT4" s="231"/>
      <c r="AU4" s="229" t="s">
        <v>61</v>
      </c>
      <c r="AV4" s="230"/>
      <c r="AW4" s="231"/>
      <c r="AX4" s="229" t="s">
        <v>60</v>
      </c>
      <c r="AY4" s="230"/>
      <c r="AZ4" s="407"/>
      <c r="BA4" s="426" t="s">
        <v>51</v>
      </c>
      <c r="BB4" s="427"/>
      <c r="BC4" s="427"/>
      <c r="BD4" s="427"/>
      <c r="BE4" s="428"/>
      <c r="BF4" s="429" t="s">
        <v>128</v>
      </c>
      <c r="BG4" s="311"/>
      <c r="BH4" s="311"/>
      <c r="BI4" s="430"/>
      <c r="BJ4" s="430"/>
      <c r="BK4" s="430"/>
      <c r="BL4" s="430"/>
      <c r="BM4" s="430"/>
      <c r="BN4" s="430"/>
      <c r="BO4" s="430"/>
      <c r="BP4" s="430"/>
      <c r="BQ4" s="430"/>
      <c r="BR4" s="430"/>
      <c r="BS4" s="430"/>
      <c r="BT4" s="431"/>
      <c r="BV4" s="22"/>
      <c r="BW4" s="154"/>
      <c r="BX4" s="157"/>
      <c r="BZ4" s="91">
        <v>40</v>
      </c>
      <c r="CA4" s="93">
        <v>3</v>
      </c>
      <c r="CB4" s="93" t="s">
        <v>27</v>
      </c>
      <c r="CC4" s="93"/>
      <c r="CD4" s="92" t="s">
        <v>28</v>
      </c>
    </row>
    <row r="5" spans="2:81" ht="25.5" customHeight="1">
      <c r="B5" s="126"/>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25"/>
      <c r="AH5" s="101"/>
      <c r="AI5" s="101"/>
      <c r="AJ5" s="101"/>
      <c r="AK5" s="8"/>
      <c r="AM5" s="30"/>
      <c r="AN5" s="382" t="s">
        <v>119</v>
      </c>
      <c r="AO5" s="410"/>
      <c r="AP5" s="411"/>
      <c r="AQ5" s="412"/>
      <c r="AR5" s="390"/>
      <c r="AS5" s="391"/>
      <c r="AT5" s="392"/>
      <c r="AU5" s="390"/>
      <c r="AV5" s="391"/>
      <c r="AW5" s="392"/>
      <c r="AX5" s="390"/>
      <c r="AY5" s="391"/>
      <c r="AZ5" s="417"/>
      <c r="BA5" s="351" t="s">
        <v>52</v>
      </c>
      <c r="BB5" s="355"/>
      <c r="BC5" s="355"/>
      <c r="BD5" s="355"/>
      <c r="BE5" s="356"/>
      <c r="BF5" s="104" t="s">
        <v>19</v>
      </c>
      <c r="BG5" s="432" t="s">
        <v>127</v>
      </c>
      <c r="BH5" s="432"/>
      <c r="BI5" s="20" t="s">
        <v>20</v>
      </c>
      <c r="BJ5" s="432" t="s">
        <v>126</v>
      </c>
      <c r="BK5" s="432"/>
      <c r="BL5" s="20" t="s">
        <v>20</v>
      </c>
      <c r="BM5" s="432" t="s">
        <v>145</v>
      </c>
      <c r="BN5" s="432"/>
      <c r="BO5" s="20" t="s">
        <v>20</v>
      </c>
      <c r="BP5" s="432" t="s">
        <v>146</v>
      </c>
      <c r="BQ5" s="432"/>
      <c r="BR5" s="20" t="s">
        <v>20</v>
      </c>
      <c r="BS5" s="174" t="s">
        <v>28</v>
      </c>
      <c r="BT5" s="175"/>
      <c r="BU5" s="8"/>
      <c r="BV5" s="5"/>
      <c r="BW5" s="154"/>
      <c r="BX5" s="157"/>
      <c r="BZ5" s="91">
        <v>50</v>
      </c>
      <c r="CA5" s="93">
        <v>4</v>
      </c>
      <c r="CB5" s="93"/>
      <c r="CC5" s="93"/>
    </row>
    <row r="6" spans="2:81" ht="25.5" customHeight="1">
      <c r="B6" s="12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25"/>
      <c r="AH6" s="101"/>
      <c r="AI6" s="101"/>
      <c r="AJ6" s="101"/>
      <c r="AK6" s="8"/>
      <c r="AM6" s="30"/>
      <c r="AN6" s="383"/>
      <c r="AO6" s="413"/>
      <c r="AP6" s="414"/>
      <c r="AQ6" s="415"/>
      <c r="AR6" s="416"/>
      <c r="AS6" s="368"/>
      <c r="AT6" s="369"/>
      <c r="AU6" s="416"/>
      <c r="AV6" s="368"/>
      <c r="AW6" s="369"/>
      <c r="AX6" s="416"/>
      <c r="AY6" s="368"/>
      <c r="AZ6" s="418"/>
      <c r="BA6" s="419" t="s">
        <v>125</v>
      </c>
      <c r="BB6" s="220"/>
      <c r="BC6" s="220"/>
      <c r="BD6" s="220"/>
      <c r="BE6" s="330"/>
      <c r="BF6" s="127"/>
      <c r="BG6" s="446" t="s">
        <v>19</v>
      </c>
      <c r="BH6" s="13" t="s">
        <v>150</v>
      </c>
      <c r="BI6" s="13"/>
      <c r="BJ6" s="128"/>
      <c r="BK6" s="128"/>
      <c r="BL6" s="121"/>
      <c r="BM6" s="128"/>
      <c r="BN6" s="129"/>
      <c r="BO6" s="129"/>
      <c r="BP6" s="48" t="s">
        <v>20</v>
      </c>
      <c r="BQ6" s="15" t="s">
        <v>148</v>
      </c>
      <c r="BR6" s="129"/>
      <c r="BS6" s="129"/>
      <c r="BT6" s="130"/>
      <c r="BU6" s="8"/>
      <c r="BV6" s="5"/>
      <c r="BW6" s="154"/>
      <c r="BX6" s="157"/>
      <c r="BZ6" s="91"/>
      <c r="CA6" s="93"/>
      <c r="CB6" s="93"/>
      <c r="CC6" s="93"/>
    </row>
    <row r="7" spans="1:85" s="94" customFormat="1" ht="25.5" customHeight="1">
      <c r="A7" s="2"/>
      <c r="B7" s="126"/>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25"/>
      <c r="AH7" s="101"/>
      <c r="AI7" s="101"/>
      <c r="AJ7" s="101"/>
      <c r="AK7" s="8"/>
      <c r="AL7" s="2"/>
      <c r="AM7" s="30"/>
      <c r="AN7" s="107"/>
      <c r="AO7" s="229" t="s">
        <v>62</v>
      </c>
      <c r="AP7" s="230"/>
      <c r="AQ7" s="231"/>
      <c r="AR7" s="229" t="s">
        <v>118</v>
      </c>
      <c r="AS7" s="230"/>
      <c r="AT7" s="231"/>
      <c r="AU7" s="229" t="s">
        <v>136</v>
      </c>
      <c r="AV7" s="230"/>
      <c r="AW7" s="231"/>
      <c r="AX7" s="229" t="s">
        <v>136</v>
      </c>
      <c r="AY7" s="230"/>
      <c r="AZ7" s="407"/>
      <c r="BA7" s="406" t="s">
        <v>124</v>
      </c>
      <c r="BB7" s="220"/>
      <c r="BC7" s="220"/>
      <c r="BD7" s="220"/>
      <c r="BE7" s="330"/>
      <c r="BF7" s="408" t="s">
        <v>130</v>
      </c>
      <c r="BG7" s="409"/>
      <c r="BH7" s="409"/>
      <c r="BI7" s="433"/>
      <c r="BJ7" s="434"/>
      <c r="BK7" s="15" t="s">
        <v>15</v>
      </c>
      <c r="BL7" s="307"/>
      <c r="BM7" s="381"/>
      <c r="BN7" s="15" t="s">
        <v>16</v>
      </c>
      <c r="BO7" s="381"/>
      <c r="BP7" s="381"/>
      <c r="BQ7" s="307" t="s">
        <v>17</v>
      </c>
      <c r="BR7" s="381"/>
      <c r="BS7" s="230" t="s">
        <v>4</v>
      </c>
      <c r="BT7" s="374"/>
      <c r="BU7" s="8"/>
      <c r="BV7" s="5"/>
      <c r="BW7" s="154"/>
      <c r="BX7" s="157"/>
      <c r="BY7" s="92"/>
      <c r="BZ7" s="91"/>
      <c r="CA7" s="93"/>
      <c r="CB7" s="93"/>
      <c r="CC7" s="93"/>
      <c r="CD7" s="92"/>
      <c r="CE7" s="92"/>
      <c r="CF7" s="92"/>
      <c r="CG7" s="156"/>
    </row>
    <row r="8" spans="1:85" s="94" customFormat="1" ht="25.5" customHeight="1">
      <c r="A8" s="2"/>
      <c r="B8" s="126"/>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25"/>
      <c r="AH8" s="101"/>
      <c r="AI8" s="101"/>
      <c r="AJ8" s="101"/>
      <c r="AK8" s="9"/>
      <c r="AL8" s="2"/>
      <c r="AM8" s="30"/>
      <c r="AN8" s="382" t="s">
        <v>121</v>
      </c>
      <c r="AO8" s="384"/>
      <c r="AP8" s="385"/>
      <c r="AQ8" s="386"/>
      <c r="AR8" s="390"/>
      <c r="AS8" s="391"/>
      <c r="AT8" s="392"/>
      <c r="AU8" s="396"/>
      <c r="AV8" s="397"/>
      <c r="AW8" s="398"/>
      <c r="AX8" s="402"/>
      <c r="AY8" s="403"/>
      <c r="AZ8" s="403"/>
      <c r="BA8" s="406" t="s">
        <v>123</v>
      </c>
      <c r="BB8" s="220"/>
      <c r="BC8" s="220"/>
      <c r="BD8" s="220"/>
      <c r="BE8" s="330"/>
      <c r="BF8" s="408" t="s">
        <v>130</v>
      </c>
      <c r="BG8" s="409"/>
      <c r="BH8" s="409"/>
      <c r="BI8" s="433"/>
      <c r="BJ8" s="434"/>
      <c r="BK8" s="15" t="s">
        <v>15</v>
      </c>
      <c r="BL8" s="307"/>
      <c r="BM8" s="381"/>
      <c r="BN8" s="15" t="s">
        <v>16</v>
      </c>
      <c r="BO8" s="381"/>
      <c r="BP8" s="381"/>
      <c r="BQ8" s="307" t="s">
        <v>17</v>
      </c>
      <c r="BR8" s="381"/>
      <c r="BS8" s="230" t="s">
        <v>4</v>
      </c>
      <c r="BT8" s="374"/>
      <c r="BU8" s="9"/>
      <c r="BV8" s="5"/>
      <c r="BW8" s="154"/>
      <c r="BX8" s="157"/>
      <c r="BY8" s="92"/>
      <c r="BZ8" s="91">
        <v>100</v>
      </c>
      <c r="CA8" s="93">
        <v>6</v>
      </c>
      <c r="CB8" s="93"/>
      <c r="CC8" s="93"/>
      <c r="CD8" s="92"/>
      <c r="CE8" s="92"/>
      <c r="CF8" s="92"/>
      <c r="CG8" s="156"/>
    </row>
    <row r="9" spans="1:85" s="94" customFormat="1" ht="29.25" customHeight="1" thickBot="1">
      <c r="A9" s="2"/>
      <c r="B9" s="126"/>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25"/>
      <c r="AH9" s="101"/>
      <c r="AI9" s="101"/>
      <c r="AJ9" s="101"/>
      <c r="AK9" s="4"/>
      <c r="AL9" s="2"/>
      <c r="AM9" s="30"/>
      <c r="AN9" s="383"/>
      <c r="AO9" s="387"/>
      <c r="AP9" s="388"/>
      <c r="AQ9" s="389"/>
      <c r="AR9" s="393"/>
      <c r="AS9" s="394"/>
      <c r="AT9" s="395"/>
      <c r="AU9" s="399"/>
      <c r="AV9" s="400"/>
      <c r="AW9" s="401"/>
      <c r="AX9" s="404"/>
      <c r="AY9" s="405"/>
      <c r="AZ9" s="405"/>
      <c r="BA9" s="375" t="s">
        <v>122</v>
      </c>
      <c r="BB9" s="376"/>
      <c r="BC9" s="376"/>
      <c r="BD9" s="376"/>
      <c r="BE9" s="377"/>
      <c r="BF9" s="446" t="s">
        <v>19</v>
      </c>
      <c r="BG9" s="178" t="s">
        <v>53</v>
      </c>
      <c r="BH9" s="178"/>
      <c r="BI9" s="48" t="s">
        <v>20</v>
      </c>
      <c r="BJ9" s="178" t="s">
        <v>54</v>
      </c>
      <c r="BK9" s="178"/>
      <c r="BL9" s="48" t="s">
        <v>20</v>
      </c>
      <c r="BM9" s="378" t="s">
        <v>147</v>
      </c>
      <c r="BN9" s="378"/>
      <c r="BO9" s="48" t="s">
        <v>20</v>
      </c>
      <c r="BP9" s="178" t="s">
        <v>89</v>
      </c>
      <c r="BQ9" s="178"/>
      <c r="BR9" s="48" t="s">
        <v>20</v>
      </c>
      <c r="BS9" s="379" t="s">
        <v>28</v>
      </c>
      <c r="BT9" s="380"/>
      <c r="BU9" s="4"/>
      <c r="BV9" s="5"/>
      <c r="BW9" s="154"/>
      <c r="BX9" s="157"/>
      <c r="BY9" s="92"/>
      <c r="BZ9" s="91">
        <v>150</v>
      </c>
      <c r="CA9" s="93">
        <v>7</v>
      </c>
      <c r="CB9" s="93"/>
      <c r="CC9" s="93"/>
      <c r="CD9" s="92"/>
      <c r="CE9" s="92"/>
      <c r="CF9" s="92"/>
      <c r="CG9" s="156"/>
    </row>
    <row r="10" spans="1:85" s="94" customFormat="1" ht="23.25" customHeight="1">
      <c r="A10" s="2"/>
      <c r="B10" s="126"/>
      <c r="C10" s="101"/>
      <c r="D10" s="101"/>
      <c r="E10" s="101"/>
      <c r="F10" s="101"/>
      <c r="G10" s="101"/>
      <c r="H10" s="101"/>
      <c r="I10" s="101"/>
      <c r="J10" s="101"/>
      <c r="K10" s="101"/>
      <c r="L10" s="101"/>
      <c r="M10" s="101"/>
      <c r="N10" s="101"/>
      <c r="O10" s="101"/>
      <c r="P10" s="131"/>
      <c r="Q10" s="131"/>
      <c r="R10" s="131"/>
      <c r="S10" s="131"/>
      <c r="T10" s="131"/>
      <c r="U10" s="131"/>
      <c r="V10" s="131"/>
      <c r="W10" s="131"/>
      <c r="X10" s="131"/>
      <c r="Y10" s="131"/>
      <c r="Z10" s="131"/>
      <c r="AA10" s="131"/>
      <c r="AB10" s="131"/>
      <c r="AC10" s="131"/>
      <c r="AD10" s="131"/>
      <c r="AE10" s="131"/>
      <c r="AF10" s="101"/>
      <c r="AG10" s="125"/>
      <c r="AH10" s="101"/>
      <c r="AI10" s="101"/>
      <c r="AJ10" s="101"/>
      <c r="AK10" s="4"/>
      <c r="AL10" s="2"/>
      <c r="AM10" s="2"/>
      <c r="AN10" s="57" t="s">
        <v>77</v>
      </c>
      <c r="AO10" s="10"/>
      <c r="AP10" s="10"/>
      <c r="AQ10" s="10"/>
      <c r="AR10" s="10"/>
      <c r="AS10" s="10"/>
      <c r="AT10" s="10"/>
      <c r="AU10" s="10"/>
      <c r="AV10" s="10"/>
      <c r="AW10" s="59"/>
      <c r="AX10" s="59"/>
      <c r="AY10" s="10"/>
      <c r="AZ10" s="10"/>
      <c r="BA10" s="29"/>
      <c r="BB10" s="10"/>
      <c r="BC10" s="29"/>
      <c r="BD10" s="10"/>
      <c r="BE10" s="58"/>
      <c r="BF10" s="364" t="s">
        <v>5</v>
      </c>
      <c r="BG10" s="317"/>
      <c r="BH10" s="317"/>
      <c r="BI10" s="316"/>
      <c r="BJ10" s="49"/>
      <c r="BK10" s="50"/>
      <c r="BL10" s="365" t="s">
        <v>120</v>
      </c>
      <c r="BM10" s="365"/>
      <c r="BN10" s="50"/>
      <c r="BO10" s="49"/>
      <c r="BP10" s="49" t="s">
        <v>120</v>
      </c>
      <c r="BQ10" s="108"/>
      <c r="BR10" s="108"/>
      <c r="BS10" s="50"/>
      <c r="BT10" s="132" t="s">
        <v>4</v>
      </c>
      <c r="BU10" s="4"/>
      <c r="BV10" s="5"/>
      <c r="BW10" s="154"/>
      <c r="BX10" s="157"/>
      <c r="BY10" s="92"/>
      <c r="BZ10" s="92"/>
      <c r="CA10" s="93">
        <v>8</v>
      </c>
      <c r="CB10" s="92"/>
      <c r="CC10" s="92"/>
      <c r="CD10" s="92"/>
      <c r="CE10" s="92"/>
      <c r="CF10" s="92"/>
      <c r="CG10" s="156"/>
    </row>
    <row r="11" spans="1:85" s="94" customFormat="1" ht="24" customHeight="1">
      <c r="A11" s="2"/>
      <c r="B11" s="126"/>
      <c r="C11" s="101"/>
      <c r="D11" s="101"/>
      <c r="E11" s="101"/>
      <c r="F11" s="101"/>
      <c r="G11" s="101"/>
      <c r="H11" s="101"/>
      <c r="I11" s="101"/>
      <c r="J11" s="101"/>
      <c r="K11" s="101"/>
      <c r="L11" s="101"/>
      <c r="M11" s="101"/>
      <c r="N11" s="101"/>
      <c r="O11" s="101"/>
      <c r="P11" s="131"/>
      <c r="Q11" s="131"/>
      <c r="R11" s="131"/>
      <c r="S11" s="131"/>
      <c r="T11" s="131"/>
      <c r="U11" s="131"/>
      <c r="V11" s="131"/>
      <c r="W11" s="131"/>
      <c r="X11" s="131"/>
      <c r="Y11" s="131"/>
      <c r="Z11" s="131"/>
      <c r="AA11" s="131"/>
      <c r="AB11" s="131"/>
      <c r="AC11" s="131"/>
      <c r="AD11" s="131"/>
      <c r="AE11" s="131"/>
      <c r="AF11" s="133"/>
      <c r="AG11" s="134"/>
      <c r="AH11" s="133"/>
      <c r="AI11" s="133"/>
      <c r="AJ11" s="101"/>
      <c r="AK11" s="8"/>
      <c r="AL11" s="2"/>
      <c r="AM11" s="2"/>
      <c r="AN11" s="135"/>
      <c r="AO11" s="366" t="s">
        <v>151</v>
      </c>
      <c r="AP11" s="366"/>
      <c r="AQ11" s="366"/>
      <c r="AR11" s="366"/>
      <c r="AS11" s="366"/>
      <c r="AT11" s="366"/>
      <c r="AU11" s="366"/>
      <c r="AV11" s="366"/>
      <c r="AW11" s="366"/>
      <c r="AX11" s="366"/>
      <c r="AY11" s="366"/>
      <c r="AZ11" s="366"/>
      <c r="BA11" s="366"/>
      <c r="BB11" s="366"/>
      <c r="BC11" s="366"/>
      <c r="BD11" s="366"/>
      <c r="BE11" s="136"/>
      <c r="BF11" s="367" t="s">
        <v>101</v>
      </c>
      <c r="BG11" s="368"/>
      <c r="BH11" s="368"/>
      <c r="BI11" s="369"/>
      <c r="BJ11" s="158" t="s">
        <v>19</v>
      </c>
      <c r="BK11" s="13" t="s">
        <v>66</v>
      </c>
      <c r="BL11" s="13"/>
      <c r="BM11" s="20" t="s">
        <v>20</v>
      </c>
      <c r="BN11" s="13" t="s">
        <v>115</v>
      </c>
      <c r="BO11" s="16"/>
      <c r="BP11" s="20" t="s">
        <v>20</v>
      </c>
      <c r="BQ11" s="370" t="s">
        <v>116</v>
      </c>
      <c r="BR11" s="371"/>
      <c r="BS11" s="20" t="s">
        <v>20</v>
      </c>
      <c r="BT11" s="109" t="s">
        <v>67</v>
      </c>
      <c r="BU11" s="4"/>
      <c r="BV11" s="5"/>
      <c r="BW11" s="154"/>
      <c r="BX11" s="157"/>
      <c r="BY11" s="92"/>
      <c r="BZ11" s="92"/>
      <c r="CA11" s="93"/>
      <c r="CB11" s="92"/>
      <c r="CC11" s="92"/>
      <c r="CD11" s="92"/>
      <c r="CE11" s="92"/>
      <c r="CF11" s="92"/>
      <c r="CG11" s="156"/>
    </row>
    <row r="12" spans="1:85" s="94" customFormat="1" ht="24" customHeight="1">
      <c r="A12" s="2"/>
      <c r="B12" s="126"/>
      <c r="C12" s="101"/>
      <c r="D12" s="101"/>
      <c r="E12" s="101"/>
      <c r="F12" s="101"/>
      <c r="G12" s="101"/>
      <c r="H12" s="101"/>
      <c r="I12" s="101"/>
      <c r="J12" s="101"/>
      <c r="K12" s="101"/>
      <c r="L12" s="101"/>
      <c r="M12" s="101"/>
      <c r="N12" s="101"/>
      <c r="O12" s="101"/>
      <c r="P12" s="131"/>
      <c r="Q12" s="131"/>
      <c r="R12" s="131"/>
      <c r="S12" s="131"/>
      <c r="T12" s="131"/>
      <c r="U12" s="131"/>
      <c r="V12" s="131"/>
      <c r="W12" s="131"/>
      <c r="X12" s="131"/>
      <c r="Y12" s="131"/>
      <c r="Z12" s="131"/>
      <c r="AA12" s="131"/>
      <c r="AB12" s="131"/>
      <c r="AC12" s="131"/>
      <c r="AD12" s="131"/>
      <c r="AE12" s="131"/>
      <c r="AF12" s="133"/>
      <c r="AG12" s="134"/>
      <c r="AH12" s="133"/>
      <c r="AI12" s="133"/>
      <c r="AJ12" s="101"/>
      <c r="AK12" s="10"/>
      <c r="AL12" s="2"/>
      <c r="AM12" s="2"/>
      <c r="AN12" s="137"/>
      <c r="AO12" s="366"/>
      <c r="AP12" s="366"/>
      <c r="AQ12" s="366"/>
      <c r="AR12" s="366"/>
      <c r="AS12" s="366"/>
      <c r="AT12" s="366"/>
      <c r="AU12" s="366"/>
      <c r="AV12" s="366"/>
      <c r="AW12" s="366"/>
      <c r="AX12" s="366"/>
      <c r="AY12" s="366"/>
      <c r="AZ12" s="366"/>
      <c r="BA12" s="366"/>
      <c r="BB12" s="366"/>
      <c r="BC12" s="366"/>
      <c r="BD12" s="366"/>
      <c r="BE12" s="136"/>
      <c r="BF12" s="334" t="s">
        <v>12</v>
      </c>
      <c r="BG12" s="361"/>
      <c r="BH12" s="361"/>
      <c r="BI12" s="372"/>
      <c r="BJ12" s="2"/>
      <c r="BK12" s="446" t="s">
        <v>19</v>
      </c>
      <c r="BL12" s="178" t="s">
        <v>14</v>
      </c>
      <c r="BM12" s="178"/>
      <c r="BN12" s="48" t="s">
        <v>20</v>
      </c>
      <c r="BO12" s="178" t="s">
        <v>31</v>
      </c>
      <c r="BP12" s="178"/>
      <c r="BQ12" s="18"/>
      <c r="BR12" s="182"/>
      <c r="BS12" s="182"/>
      <c r="BT12" s="214"/>
      <c r="BU12" s="10"/>
      <c r="BV12" s="5"/>
      <c r="BW12" s="154"/>
      <c r="BX12" s="157"/>
      <c r="BY12" s="92"/>
      <c r="BZ12" s="92"/>
      <c r="CA12" s="93">
        <v>10</v>
      </c>
      <c r="CB12" s="92"/>
      <c r="CC12" s="92"/>
      <c r="CD12" s="92"/>
      <c r="CE12" s="92"/>
      <c r="CF12" s="92"/>
      <c r="CG12" s="156"/>
    </row>
    <row r="13" spans="1:85" s="94" customFormat="1" ht="24" customHeight="1">
      <c r="A13" s="2"/>
      <c r="B13" s="126"/>
      <c r="C13" s="101"/>
      <c r="D13" s="101"/>
      <c r="E13" s="101"/>
      <c r="F13" s="101"/>
      <c r="G13" s="101"/>
      <c r="H13" s="101"/>
      <c r="I13" s="101"/>
      <c r="J13" s="101"/>
      <c r="K13" s="101"/>
      <c r="L13" s="101"/>
      <c r="M13" s="101"/>
      <c r="N13" s="101"/>
      <c r="O13" s="101"/>
      <c r="P13" s="131"/>
      <c r="Q13" s="131"/>
      <c r="R13" s="131"/>
      <c r="S13" s="131"/>
      <c r="T13" s="131"/>
      <c r="U13" s="131"/>
      <c r="V13" s="131"/>
      <c r="W13" s="131"/>
      <c r="X13" s="131"/>
      <c r="Y13" s="131"/>
      <c r="Z13" s="131"/>
      <c r="AA13" s="131"/>
      <c r="AB13" s="131"/>
      <c r="AC13" s="131"/>
      <c r="AD13" s="131"/>
      <c r="AE13" s="131"/>
      <c r="AF13" s="133"/>
      <c r="AG13" s="134"/>
      <c r="AH13" s="133"/>
      <c r="AI13" s="133"/>
      <c r="AJ13" s="101"/>
      <c r="AK13" s="10"/>
      <c r="AL13" s="2"/>
      <c r="AM13" s="2"/>
      <c r="AN13" s="138"/>
      <c r="AO13" s="366"/>
      <c r="AP13" s="366"/>
      <c r="AQ13" s="366"/>
      <c r="AR13" s="366"/>
      <c r="AS13" s="366"/>
      <c r="AT13" s="366"/>
      <c r="AU13" s="366"/>
      <c r="AV13" s="366"/>
      <c r="AW13" s="366"/>
      <c r="AX13" s="366"/>
      <c r="AY13" s="366"/>
      <c r="AZ13" s="366"/>
      <c r="BA13" s="366"/>
      <c r="BB13" s="366"/>
      <c r="BC13" s="366"/>
      <c r="BD13" s="366"/>
      <c r="BE13" s="136"/>
      <c r="BF13" s="322" t="s">
        <v>13</v>
      </c>
      <c r="BG13" s="352"/>
      <c r="BH13" s="353"/>
      <c r="BI13" s="354"/>
      <c r="BJ13" s="230" t="s">
        <v>26</v>
      </c>
      <c r="BK13" s="355"/>
      <c r="BL13" s="356"/>
      <c r="BM13" s="357" t="s">
        <v>24</v>
      </c>
      <c r="BN13" s="358"/>
      <c r="BO13" s="26" t="s">
        <v>44</v>
      </c>
      <c r="BP13" s="27" t="s">
        <v>25</v>
      </c>
      <c r="BQ13" s="359" t="s">
        <v>24</v>
      </c>
      <c r="BR13" s="360"/>
      <c r="BS13" s="26" t="s">
        <v>44</v>
      </c>
      <c r="BT13" s="46" t="s">
        <v>25</v>
      </c>
      <c r="BU13" s="10"/>
      <c r="BV13" s="5"/>
      <c r="BW13" s="154"/>
      <c r="BX13" s="157"/>
      <c r="BY13" s="92"/>
      <c r="BZ13" s="92"/>
      <c r="CA13" s="92"/>
      <c r="CB13" s="92"/>
      <c r="CC13" s="92"/>
      <c r="CD13" s="92"/>
      <c r="CE13" s="92"/>
      <c r="CF13" s="92"/>
      <c r="CG13" s="156"/>
    </row>
    <row r="14" spans="1:85" s="94" customFormat="1" ht="24" customHeight="1">
      <c r="A14" s="2"/>
      <c r="B14" s="126"/>
      <c r="C14" s="101"/>
      <c r="D14" s="101"/>
      <c r="E14" s="101"/>
      <c r="F14" s="101"/>
      <c r="G14" s="101"/>
      <c r="H14" s="101"/>
      <c r="I14" s="101"/>
      <c r="J14" s="101"/>
      <c r="K14" s="101"/>
      <c r="L14" s="101"/>
      <c r="M14" s="101"/>
      <c r="N14" s="101"/>
      <c r="O14" s="101"/>
      <c r="P14" s="101"/>
      <c r="Q14" s="101"/>
      <c r="R14" s="101"/>
      <c r="S14" s="133"/>
      <c r="T14" s="133"/>
      <c r="U14" s="133"/>
      <c r="V14" s="133"/>
      <c r="W14" s="133"/>
      <c r="X14" s="133"/>
      <c r="Y14" s="133"/>
      <c r="Z14" s="133"/>
      <c r="AA14" s="133"/>
      <c r="AB14" s="133"/>
      <c r="AC14" s="133"/>
      <c r="AD14" s="133"/>
      <c r="AE14" s="133"/>
      <c r="AF14" s="133"/>
      <c r="AG14" s="134"/>
      <c r="AH14" s="133"/>
      <c r="AI14" s="133"/>
      <c r="AJ14" s="101"/>
      <c r="AK14" s="10"/>
      <c r="AL14" s="2"/>
      <c r="AM14" s="2"/>
      <c r="AN14" s="137"/>
      <c r="AO14" s="366"/>
      <c r="AP14" s="366"/>
      <c r="AQ14" s="366"/>
      <c r="AR14" s="366"/>
      <c r="AS14" s="366"/>
      <c r="AT14" s="366"/>
      <c r="AU14" s="366"/>
      <c r="AV14" s="366"/>
      <c r="AW14" s="366"/>
      <c r="AX14" s="366"/>
      <c r="AY14" s="366"/>
      <c r="AZ14" s="366"/>
      <c r="BA14" s="366"/>
      <c r="BB14" s="366"/>
      <c r="BC14" s="366"/>
      <c r="BD14" s="366"/>
      <c r="BE14" s="136"/>
      <c r="BF14" s="322"/>
      <c r="BG14" s="171" t="s">
        <v>11</v>
      </c>
      <c r="BH14" s="361"/>
      <c r="BI14" s="361"/>
      <c r="BJ14" s="362"/>
      <c r="BK14" s="363"/>
      <c r="BL14" s="24" t="s">
        <v>32</v>
      </c>
      <c r="BM14" s="344"/>
      <c r="BN14" s="345"/>
      <c r="BO14" s="25"/>
      <c r="BP14" s="23"/>
      <c r="BQ14" s="344"/>
      <c r="BR14" s="345"/>
      <c r="BS14" s="25"/>
      <c r="BT14" s="47"/>
      <c r="BU14" s="10"/>
      <c r="BV14" s="2"/>
      <c r="BW14" s="154"/>
      <c r="BX14" s="157"/>
      <c r="BY14" s="92"/>
      <c r="BZ14" s="92"/>
      <c r="CA14" s="92"/>
      <c r="CB14" s="92"/>
      <c r="CC14" s="92"/>
      <c r="CD14" s="92"/>
      <c r="CE14" s="92"/>
      <c r="CF14" s="92"/>
      <c r="CG14" s="156"/>
    </row>
    <row r="15" spans="1:85" s="94" customFormat="1" ht="22.5" customHeight="1">
      <c r="A15" s="2"/>
      <c r="B15" s="126"/>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25"/>
      <c r="AH15" s="101"/>
      <c r="AI15" s="101"/>
      <c r="AJ15" s="101"/>
      <c r="AK15" s="9"/>
      <c r="AL15" s="2"/>
      <c r="AM15" s="2"/>
      <c r="AN15" s="45"/>
      <c r="AO15" s="2"/>
      <c r="AP15" s="2"/>
      <c r="AQ15" s="2"/>
      <c r="AR15" s="2"/>
      <c r="AS15" s="2"/>
      <c r="AT15" s="2"/>
      <c r="AU15" s="2"/>
      <c r="AV15" s="2"/>
      <c r="AW15" s="341" t="s">
        <v>114</v>
      </c>
      <c r="AX15" s="341"/>
      <c r="AY15" s="105"/>
      <c r="AZ15" s="61" t="s">
        <v>15</v>
      </c>
      <c r="BA15" s="62"/>
      <c r="BB15" s="61" t="s">
        <v>16</v>
      </c>
      <c r="BC15" s="62"/>
      <c r="BD15" s="61" t="s">
        <v>17</v>
      </c>
      <c r="BE15" s="58"/>
      <c r="BF15" s="373"/>
      <c r="BG15" s="171" t="s">
        <v>21</v>
      </c>
      <c r="BH15" s="171"/>
      <c r="BI15" s="171"/>
      <c r="BJ15" s="342"/>
      <c r="BK15" s="343"/>
      <c r="BL15" s="77" t="s">
        <v>32</v>
      </c>
      <c r="BM15" s="344"/>
      <c r="BN15" s="345"/>
      <c r="BO15" s="78"/>
      <c r="BP15" s="79"/>
      <c r="BQ15" s="344"/>
      <c r="BR15" s="345"/>
      <c r="BS15" s="78"/>
      <c r="BT15" s="80"/>
      <c r="BU15" s="10"/>
      <c r="BV15" s="5"/>
      <c r="BW15" s="154"/>
      <c r="BX15" s="157"/>
      <c r="BY15" s="92"/>
      <c r="BZ15" s="92"/>
      <c r="CA15" s="92"/>
      <c r="CB15" s="92"/>
      <c r="CC15" s="92"/>
      <c r="CD15" s="92"/>
      <c r="CE15" s="92"/>
      <c r="CF15" s="92"/>
      <c r="CG15" s="156"/>
    </row>
    <row r="16" spans="1:85" s="94" customFormat="1" ht="22.5" customHeight="1">
      <c r="A16" s="2"/>
      <c r="B16" s="126"/>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25"/>
      <c r="AH16" s="101"/>
      <c r="AI16" s="101"/>
      <c r="AJ16" s="101"/>
      <c r="AK16" s="1"/>
      <c r="AL16" s="2"/>
      <c r="AM16" s="2"/>
      <c r="AN16" s="346" t="s">
        <v>76</v>
      </c>
      <c r="AO16" s="182"/>
      <c r="AP16" s="347"/>
      <c r="AQ16" s="348" t="s">
        <v>103</v>
      </c>
      <c r="AR16" s="349"/>
      <c r="AS16" s="349"/>
      <c r="AT16" s="350" t="s">
        <v>154</v>
      </c>
      <c r="AU16" s="350"/>
      <c r="AV16" s="350"/>
      <c r="AW16" s="350"/>
      <c r="AX16" s="350"/>
      <c r="AY16" s="350"/>
      <c r="AZ16" s="350"/>
      <c r="BA16" s="350"/>
      <c r="BB16" s="350"/>
      <c r="BC16" s="350"/>
      <c r="BD16" s="350"/>
      <c r="BE16" s="60"/>
      <c r="BF16" s="351" t="s">
        <v>96</v>
      </c>
      <c r="BG16" s="230"/>
      <c r="BH16" s="230"/>
      <c r="BI16" s="231"/>
      <c r="BJ16" s="19"/>
      <c r="BK16" s="447" t="s">
        <v>19</v>
      </c>
      <c r="BL16" s="15" t="s">
        <v>148</v>
      </c>
      <c r="BM16" s="52"/>
      <c r="BN16" s="114" t="s">
        <v>20</v>
      </c>
      <c r="BO16" s="116" t="s">
        <v>94</v>
      </c>
      <c r="BP16" s="52"/>
      <c r="BQ16" s="114" t="s">
        <v>20</v>
      </c>
      <c r="BR16" s="117" t="s">
        <v>95</v>
      </c>
      <c r="BS16" s="115"/>
      <c r="BT16" s="51"/>
      <c r="BU16" s="9"/>
      <c r="BV16" s="5"/>
      <c r="BW16" s="154"/>
      <c r="BX16" s="157"/>
      <c r="BY16" s="92"/>
      <c r="BZ16" s="92"/>
      <c r="CA16" s="92"/>
      <c r="CB16" s="92"/>
      <c r="CC16" s="92"/>
      <c r="CD16" s="92"/>
      <c r="CE16" s="92"/>
      <c r="CF16" s="92"/>
      <c r="CG16" s="156"/>
    </row>
    <row r="17" spans="1:85" s="94" customFormat="1" ht="22.5" customHeight="1" thickBot="1">
      <c r="A17" s="2"/>
      <c r="B17" s="139"/>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1"/>
      <c r="AH17" s="101"/>
      <c r="AI17" s="101"/>
      <c r="AJ17" s="101"/>
      <c r="AK17" s="1"/>
      <c r="AL17" s="2"/>
      <c r="AM17" s="2"/>
      <c r="AN17" s="64"/>
      <c r="AO17" s="65"/>
      <c r="AP17" s="17"/>
      <c r="AQ17" s="68" t="s">
        <v>71</v>
      </c>
      <c r="AR17" s="119"/>
      <c r="AS17" s="113"/>
      <c r="AT17" s="96" t="s">
        <v>152</v>
      </c>
      <c r="AU17" s="96"/>
      <c r="AV17" s="96"/>
      <c r="AW17" s="102"/>
      <c r="AX17" s="102"/>
      <c r="AY17" s="120"/>
      <c r="AZ17" s="96"/>
      <c r="BA17" s="120"/>
      <c r="BB17" s="96"/>
      <c r="BC17" s="120"/>
      <c r="BD17" s="52"/>
      <c r="BE17" s="142"/>
      <c r="BF17" s="334" t="s">
        <v>63</v>
      </c>
      <c r="BG17" s="171"/>
      <c r="BH17" s="171"/>
      <c r="BI17" s="171"/>
      <c r="BJ17" s="19"/>
      <c r="BK17" s="158" t="s">
        <v>19</v>
      </c>
      <c r="BL17" s="13" t="s">
        <v>144</v>
      </c>
      <c r="BM17" s="52"/>
      <c r="BN17" s="20" t="s">
        <v>20</v>
      </c>
      <c r="BO17" s="13" t="s">
        <v>148</v>
      </c>
      <c r="BP17" s="52"/>
      <c r="BQ17" s="20" t="s">
        <v>20</v>
      </c>
      <c r="BR17" s="335" t="s">
        <v>85</v>
      </c>
      <c r="BS17" s="335"/>
      <c r="BT17" s="51"/>
      <c r="BU17" s="1"/>
      <c r="BV17" s="5"/>
      <c r="BW17" s="154"/>
      <c r="BX17" s="157"/>
      <c r="BY17" s="92"/>
      <c r="BZ17" s="92"/>
      <c r="CA17" s="92"/>
      <c r="CB17" s="92"/>
      <c r="CC17" s="92"/>
      <c r="CD17" s="92"/>
      <c r="CE17" s="92"/>
      <c r="CF17" s="92"/>
      <c r="CG17" s="156"/>
    </row>
    <row r="18" spans="1:85" s="94" customFormat="1" ht="22.5" customHeight="1" thickBot="1">
      <c r="A18" s="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01"/>
      <c r="AI18" s="101"/>
      <c r="AJ18" s="101"/>
      <c r="AK18" s="54"/>
      <c r="AL18" s="2"/>
      <c r="AM18" s="2"/>
      <c r="AN18" s="309" t="s">
        <v>72</v>
      </c>
      <c r="AO18" s="172"/>
      <c r="AP18" s="310"/>
      <c r="AQ18" s="69" t="s">
        <v>75</v>
      </c>
      <c r="AR18" s="144"/>
      <c r="AS18" s="145"/>
      <c r="AT18" s="103"/>
      <c r="AU18" s="97" t="s">
        <v>157</v>
      </c>
      <c r="AV18" s="103"/>
      <c r="AW18" s="103"/>
      <c r="AX18" s="103"/>
      <c r="AY18" s="103"/>
      <c r="AZ18" s="103"/>
      <c r="BA18" s="103"/>
      <c r="BB18" s="103"/>
      <c r="BC18" s="103"/>
      <c r="BD18" s="146"/>
      <c r="BE18" s="147"/>
      <c r="BF18" s="336" t="s">
        <v>90</v>
      </c>
      <c r="BG18" s="337"/>
      <c r="BH18" s="337"/>
      <c r="BI18" s="338"/>
      <c r="BJ18" s="448">
        <v>2</v>
      </c>
      <c r="BK18" s="118" t="s">
        <v>81</v>
      </c>
      <c r="BL18" s="158" t="s">
        <v>19</v>
      </c>
      <c r="BM18" s="339" t="s">
        <v>78</v>
      </c>
      <c r="BN18" s="340"/>
      <c r="BO18" s="229" t="s">
        <v>79</v>
      </c>
      <c r="BP18" s="230"/>
      <c r="BQ18" s="449">
        <v>1</v>
      </c>
      <c r="BR18" s="230" t="s">
        <v>80</v>
      </c>
      <c r="BS18" s="230"/>
      <c r="BT18" s="51"/>
      <c r="BU18" s="1"/>
      <c r="BV18" s="5"/>
      <c r="BW18" s="154"/>
      <c r="BX18" s="157"/>
      <c r="BY18" s="92"/>
      <c r="BZ18" s="92"/>
      <c r="CA18" s="92"/>
      <c r="CB18" s="92"/>
      <c r="CC18" s="92"/>
      <c r="CD18" s="92"/>
      <c r="CE18" s="92"/>
      <c r="CF18" s="92"/>
      <c r="CG18" s="156"/>
    </row>
    <row r="19" spans="1:85" s="94" customFormat="1" ht="22.5" customHeight="1">
      <c r="A19" s="10"/>
      <c r="B19" s="319" t="s">
        <v>69</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1"/>
      <c r="AH19" s="101"/>
      <c r="AI19" s="101"/>
      <c r="AJ19" s="101"/>
      <c r="AK19" s="28"/>
      <c r="AL19" s="2"/>
      <c r="AM19" s="2"/>
      <c r="AN19" s="309"/>
      <c r="AO19" s="172"/>
      <c r="AP19" s="310"/>
      <c r="AQ19" s="216" t="s">
        <v>141</v>
      </c>
      <c r="AR19" s="217"/>
      <c r="AS19" s="218"/>
      <c r="AT19" s="148"/>
      <c r="AU19" s="166" t="s">
        <v>158</v>
      </c>
      <c r="AV19" s="98"/>
      <c r="AW19" s="98"/>
      <c r="AX19" s="98"/>
      <c r="AY19" s="98"/>
      <c r="AZ19" s="98"/>
      <c r="BA19" s="98"/>
      <c r="BB19" s="98"/>
      <c r="BC19" s="98"/>
      <c r="BD19" s="71" t="s">
        <v>4</v>
      </c>
      <c r="BE19" s="149"/>
      <c r="BF19" s="322" t="s">
        <v>55</v>
      </c>
      <c r="BG19" s="48" t="s">
        <v>20</v>
      </c>
      <c r="BH19" s="324" t="s">
        <v>88</v>
      </c>
      <c r="BI19" s="324"/>
      <c r="BJ19" s="158" t="s">
        <v>20</v>
      </c>
      <c r="BK19" s="213" t="s">
        <v>86</v>
      </c>
      <c r="BL19" s="213"/>
      <c r="BM19" s="158" t="s">
        <v>19</v>
      </c>
      <c r="BN19" s="213" t="s">
        <v>64</v>
      </c>
      <c r="BO19" s="213"/>
      <c r="BP19" s="20" t="s">
        <v>20</v>
      </c>
      <c r="BQ19" s="213" t="s">
        <v>87</v>
      </c>
      <c r="BR19" s="213"/>
      <c r="BS19" s="20" t="s">
        <v>20</v>
      </c>
      <c r="BT19" s="76" t="s">
        <v>56</v>
      </c>
      <c r="BU19" s="1"/>
      <c r="BV19" s="2"/>
      <c r="BW19" s="155"/>
      <c r="BX19" s="92"/>
      <c r="BY19" s="92"/>
      <c r="BZ19" s="92"/>
      <c r="CA19" s="92"/>
      <c r="CB19" s="92"/>
      <c r="CC19" s="92"/>
      <c r="CD19" s="92"/>
      <c r="CE19" s="92"/>
      <c r="CF19" s="92"/>
      <c r="CG19" s="156"/>
    </row>
    <row r="20" spans="1:85" s="94" customFormat="1" ht="22.5" customHeight="1">
      <c r="A20" s="10"/>
      <c r="B20" s="126"/>
      <c r="C20" s="325" t="s">
        <v>70</v>
      </c>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6"/>
      <c r="AH20" s="101"/>
      <c r="AI20" s="101"/>
      <c r="AJ20" s="101"/>
      <c r="AK20" s="10"/>
      <c r="AL20" s="2"/>
      <c r="AM20" s="2"/>
      <c r="AN20" s="66"/>
      <c r="AO20" s="13"/>
      <c r="AP20" s="67"/>
      <c r="AQ20" s="68" t="s">
        <v>74</v>
      </c>
      <c r="AR20" s="119"/>
      <c r="AS20" s="113"/>
      <c r="AT20" s="98"/>
      <c r="AU20" s="99"/>
      <c r="AV20" s="98"/>
      <c r="AW20" s="100"/>
      <c r="AX20" s="100"/>
      <c r="AY20" s="100"/>
      <c r="AZ20" s="98"/>
      <c r="BA20" s="98"/>
      <c r="BB20" s="98"/>
      <c r="BC20" s="98"/>
      <c r="BD20" s="71"/>
      <c r="BE20" s="149"/>
      <c r="BF20" s="322"/>
      <c r="BG20" s="229" t="s">
        <v>68</v>
      </c>
      <c r="BH20" s="230"/>
      <c r="BI20" s="231"/>
      <c r="BJ20" s="327" t="s">
        <v>149</v>
      </c>
      <c r="BK20" s="328"/>
      <c r="BL20" s="328"/>
      <c r="BM20" s="328"/>
      <c r="BN20" s="328"/>
      <c r="BO20" s="328"/>
      <c r="BP20" s="328"/>
      <c r="BQ20" s="328"/>
      <c r="BR20" s="328"/>
      <c r="BS20" s="328"/>
      <c r="BT20" s="329"/>
      <c r="BU20" s="1"/>
      <c r="BV20" s="2"/>
      <c r="BW20" s="155"/>
      <c r="BX20" s="92"/>
      <c r="BY20" s="92"/>
      <c r="BZ20" s="92"/>
      <c r="CA20" s="92"/>
      <c r="CB20" s="92"/>
      <c r="CC20" s="92"/>
      <c r="CD20" s="92"/>
      <c r="CE20" s="92"/>
      <c r="CF20" s="92"/>
      <c r="CG20" s="156"/>
    </row>
    <row r="21" spans="1:85" s="94" customFormat="1" ht="22.5" customHeight="1">
      <c r="A21" s="10"/>
      <c r="B21" s="126"/>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25"/>
      <c r="AH21" s="101"/>
      <c r="AI21" s="101"/>
      <c r="AJ21" s="101"/>
      <c r="AK21" s="9"/>
      <c r="AL21" s="2"/>
      <c r="AM21" s="2"/>
      <c r="AN21" s="64"/>
      <c r="AO21" s="65"/>
      <c r="AP21" s="17"/>
      <c r="AQ21" s="68" t="s">
        <v>71</v>
      </c>
      <c r="AR21" s="119"/>
      <c r="AS21" s="113"/>
      <c r="AT21" s="96"/>
      <c r="AU21" s="96"/>
      <c r="AV21" s="96"/>
      <c r="AW21" s="102"/>
      <c r="AX21" s="102"/>
      <c r="AY21" s="120"/>
      <c r="AZ21" s="96"/>
      <c r="BA21" s="120"/>
      <c r="BB21" s="96"/>
      <c r="BC21" s="120"/>
      <c r="BD21" s="52"/>
      <c r="BE21" s="142"/>
      <c r="BF21" s="322"/>
      <c r="BG21" s="327" t="s">
        <v>65</v>
      </c>
      <c r="BH21" s="220"/>
      <c r="BI21" s="330"/>
      <c r="BJ21" s="306" t="s">
        <v>131</v>
      </c>
      <c r="BK21" s="307"/>
      <c r="BL21" s="307"/>
      <c r="BM21" s="307"/>
      <c r="BN21" s="307"/>
      <c r="BO21" s="307"/>
      <c r="BP21" s="307"/>
      <c r="BQ21" s="307"/>
      <c r="BR21" s="307"/>
      <c r="BS21" s="307"/>
      <c r="BT21" s="308"/>
      <c r="BU21" s="28"/>
      <c r="BV21" s="6"/>
      <c r="BW21" s="155"/>
      <c r="BX21" s="92"/>
      <c r="BY21" s="92"/>
      <c r="BZ21" s="92"/>
      <c r="CA21" s="92"/>
      <c r="CB21" s="92"/>
      <c r="CC21" s="92"/>
      <c r="CD21" s="92"/>
      <c r="CE21" s="92"/>
      <c r="CF21" s="92"/>
      <c r="CG21" s="156"/>
    </row>
    <row r="22" spans="1:85" s="94" customFormat="1" ht="23.25" customHeight="1" thickBot="1">
      <c r="A22" s="10"/>
      <c r="B22" s="126"/>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25"/>
      <c r="AH22" s="101"/>
      <c r="AI22" s="101"/>
      <c r="AJ22" s="101"/>
      <c r="AK22" s="9"/>
      <c r="AL22" s="2"/>
      <c r="AM22" s="2"/>
      <c r="AN22" s="309" t="s">
        <v>98</v>
      </c>
      <c r="AO22" s="172"/>
      <c r="AP22" s="310"/>
      <c r="AQ22" s="69" t="s">
        <v>75</v>
      </c>
      <c r="AR22" s="144"/>
      <c r="AS22" s="145"/>
      <c r="AT22" s="103"/>
      <c r="AU22" s="97"/>
      <c r="AV22" s="103"/>
      <c r="AW22" s="103"/>
      <c r="AX22" s="103"/>
      <c r="AY22" s="103"/>
      <c r="AZ22" s="103"/>
      <c r="BA22" s="103"/>
      <c r="BB22" s="103"/>
      <c r="BC22" s="103"/>
      <c r="BD22" s="146"/>
      <c r="BE22" s="147"/>
      <c r="BF22" s="323"/>
      <c r="BG22" s="331"/>
      <c r="BH22" s="332"/>
      <c r="BI22" s="333"/>
      <c r="BJ22" s="306" t="s">
        <v>132</v>
      </c>
      <c r="BK22" s="307"/>
      <c r="BL22" s="307"/>
      <c r="BM22" s="307"/>
      <c r="BN22" s="307"/>
      <c r="BO22" s="307"/>
      <c r="BP22" s="307"/>
      <c r="BQ22" s="307"/>
      <c r="BR22" s="307"/>
      <c r="BS22" s="307"/>
      <c r="BT22" s="308"/>
      <c r="BU22" s="10"/>
      <c r="BV22" s="2"/>
      <c r="BW22" s="155"/>
      <c r="BX22" s="92"/>
      <c r="BY22" s="92"/>
      <c r="BZ22" s="92"/>
      <c r="CA22" s="92"/>
      <c r="CB22" s="92"/>
      <c r="CC22" s="92"/>
      <c r="CD22" s="92"/>
      <c r="CE22" s="92"/>
      <c r="CF22" s="92"/>
      <c r="CG22" s="156"/>
    </row>
    <row r="23" spans="1:85" s="94" customFormat="1" ht="22.5" customHeight="1">
      <c r="A23" s="10"/>
      <c r="B23" s="126"/>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25"/>
      <c r="AH23" s="101"/>
      <c r="AI23" s="101"/>
      <c r="AJ23" s="101"/>
      <c r="AK23" s="9"/>
      <c r="AL23" s="2"/>
      <c r="AM23" s="2"/>
      <c r="AN23" s="309"/>
      <c r="AO23" s="172"/>
      <c r="AP23" s="310"/>
      <c r="AQ23" s="70" t="s">
        <v>73</v>
      </c>
      <c r="AR23" s="71"/>
      <c r="AS23" s="149"/>
      <c r="AT23" s="148"/>
      <c r="AU23" s="98"/>
      <c r="AV23" s="98"/>
      <c r="AW23" s="98"/>
      <c r="AX23" s="98"/>
      <c r="AY23" s="98"/>
      <c r="AZ23" s="98"/>
      <c r="BA23" s="98"/>
      <c r="BB23" s="98"/>
      <c r="BC23" s="98"/>
      <c r="BD23" s="71" t="s">
        <v>4</v>
      </c>
      <c r="BE23" s="149"/>
      <c r="BF23" s="35"/>
      <c r="BG23" s="311" t="s">
        <v>6</v>
      </c>
      <c r="BH23" s="311"/>
      <c r="BI23" s="312"/>
      <c r="BJ23" s="313" t="s">
        <v>7</v>
      </c>
      <c r="BK23" s="314"/>
      <c r="BL23" s="315" t="s">
        <v>8</v>
      </c>
      <c r="BM23" s="316"/>
      <c r="BN23" s="313" t="s">
        <v>9</v>
      </c>
      <c r="BO23" s="317"/>
      <c r="BP23" s="316"/>
      <c r="BQ23" s="313" t="s">
        <v>10</v>
      </c>
      <c r="BR23" s="317"/>
      <c r="BS23" s="317"/>
      <c r="BT23" s="318"/>
      <c r="BU23" s="9"/>
      <c r="BV23" s="2"/>
      <c r="BW23" s="155"/>
      <c r="BX23" s="92"/>
      <c r="BY23" s="92"/>
      <c r="BZ23" s="92"/>
      <c r="CA23" s="92"/>
      <c r="CB23" s="92"/>
      <c r="CC23" s="92"/>
      <c r="CD23" s="92"/>
      <c r="CE23" s="92"/>
      <c r="CF23" s="92"/>
      <c r="CG23" s="156"/>
    </row>
    <row r="24" spans="1:85" s="94" customFormat="1" ht="22.5" customHeight="1">
      <c r="A24" s="10"/>
      <c r="B24" s="126"/>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25"/>
      <c r="AH24" s="101"/>
      <c r="AI24" s="101"/>
      <c r="AJ24" s="101"/>
      <c r="AK24" s="9"/>
      <c r="AL24" s="2"/>
      <c r="AM24" s="2"/>
      <c r="AN24" s="66"/>
      <c r="AO24" s="13"/>
      <c r="AP24" s="67"/>
      <c r="AQ24" s="68" t="s">
        <v>74</v>
      </c>
      <c r="AR24" s="119"/>
      <c r="AS24" s="113"/>
      <c r="AT24" s="99"/>
      <c r="AU24" s="99"/>
      <c r="AV24" s="98"/>
      <c r="AW24" s="100"/>
      <c r="AX24" s="100"/>
      <c r="AY24" s="100"/>
      <c r="AZ24" s="98"/>
      <c r="BA24" s="98"/>
      <c r="BB24" s="98"/>
      <c r="BC24" s="98"/>
      <c r="BD24" s="71"/>
      <c r="BE24" s="149"/>
      <c r="BF24" s="36" t="s">
        <v>48</v>
      </c>
      <c r="BG24" s="299" t="s">
        <v>23</v>
      </c>
      <c r="BH24" s="300"/>
      <c r="BI24" s="301"/>
      <c r="BJ24" s="450">
        <v>20</v>
      </c>
      <c r="BK24" s="451"/>
      <c r="BL24" s="450">
        <v>1</v>
      </c>
      <c r="BM24" s="452"/>
      <c r="BN24" s="282">
        <f>+IF(BJ24=13,14300,IF(BJ24=20,38500,IF(BJ24=25,62700,IF(BJ24=40,185900,IF(BJ24=50,283800,IF(BJ24=75,686400,IF(BJ24=100,1168200,IF(BJ24=150,2553100,""))))))))</f>
        <v>38500</v>
      </c>
      <c r="BO24" s="259"/>
      <c r="BP24" s="283"/>
      <c r="BQ24" s="284">
        <f>IF(BJ24="","",IF(BL24="","",BN24*BL24))</f>
        <v>38500</v>
      </c>
      <c r="BR24" s="285"/>
      <c r="BS24" s="285"/>
      <c r="BT24" s="286"/>
      <c r="BU24" s="9"/>
      <c r="BV24" s="2"/>
      <c r="BW24" s="155"/>
      <c r="BX24" s="92"/>
      <c r="BY24" s="92"/>
      <c r="BZ24" s="92"/>
      <c r="CA24" s="92"/>
      <c r="CB24" s="92"/>
      <c r="CC24" s="92"/>
      <c r="CD24" s="92"/>
      <c r="CE24" s="92"/>
      <c r="CF24" s="92"/>
      <c r="CG24" s="156"/>
    </row>
    <row r="25" spans="1:85" s="94" customFormat="1" ht="22.5" customHeight="1">
      <c r="A25" s="10"/>
      <c r="B25" s="126"/>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25"/>
      <c r="AH25" s="101"/>
      <c r="AI25" s="101"/>
      <c r="AJ25" s="101"/>
      <c r="AK25" s="11"/>
      <c r="AL25" s="2"/>
      <c r="AM25" s="2"/>
      <c r="AN25" s="42"/>
      <c r="AO25" s="2" t="s">
        <v>0</v>
      </c>
      <c r="AP25" s="2"/>
      <c r="AQ25" s="2"/>
      <c r="AR25" s="2"/>
      <c r="AS25" s="2"/>
      <c r="AT25" s="2"/>
      <c r="AU25" s="2"/>
      <c r="AV25" s="10"/>
      <c r="AW25" s="17"/>
      <c r="AX25" s="250" t="s">
        <v>100</v>
      </c>
      <c r="AY25" s="251"/>
      <c r="AZ25" s="252"/>
      <c r="BA25" s="303" t="s">
        <v>153</v>
      </c>
      <c r="BB25" s="304"/>
      <c r="BC25" s="304"/>
      <c r="BD25" s="304"/>
      <c r="BE25" s="305"/>
      <c r="BF25" s="36" t="s">
        <v>36</v>
      </c>
      <c r="BG25" s="287" t="s">
        <v>40</v>
      </c>
      <c r="BH25" s="288"/>
      <c r="BI25" s="289"/>
      <c r="BJ25" s="275"/>
      <c r="BK25" s="276"/>
      <c r="BL25" s="275"/>
      <c r="BM25" s="302"/>
      <c r="BN25" s="282">
        <f>+IF(BJ25=13,14300,IF(BJ25=20,38500,IF(BJ25=25,62700,IF(BJ25=40,185900,IF(BJ25=50,283800,IF(BJ25=75,686400,IF(BJ25=100,1168200,IF(BJ25=150,2553100,""))))))))</f>
      </c>
      <c r="BO25" s="259"/>
      <c r="BP25" s="283"/>
      <c r="BQ25" s="284">
        <f>IF(BJ25="","",IF(BL25="","",BN25*BL25))</f>
      </c>
      <c r="BR25" s="285"/>
      <c r="BS25" s="285"/>
      <c r="BT25" s="286"/>
      <c r="BU25" s="9"/>
      <c r="BV25" s="2"/>
      <c r="BW25" s="155"/>
      <c r="BX25" s="92"/>
      <c r="BY25" s="92"/>
      <c r="BZ25" s="92"/>
      <c r="CA25" s="92"/>
      <c r="CB25" s="92"/>
      <c r="CC25" s="92"/>
      <c r="CD25" s="92"/>
      <c r="CE25" s="92"/>
      <c r="CF25" s="92"/>
      <c r="CG25" s="156"/>
    </row>
    <row r="26" spans="1:85" s="94" customFormat="1" ht="22.5" customHeight="1">
      <c r="A26" s="10"/>
      <c r="B26" s="126"/>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25"/>
      <c r="AH26" s="101"/>
      <c r="AI26" s="101"/>
      <c r="AJ26" s="101"/>
      <c r="AK26" s="9"/>
      <c r="AL26" s="2"/>
      <c r="AM26" s="2"/>
      <c r="AN26" s="43"/>
      <c r="AO26" s="8" t="s">
        <v>104</v>
      </c>
      <c r="AP26" s="2"/>
      <c r="AQ26" s="2"/>
      <c r="AR26" s="2"/>
      <c r="AS26" s="2"/>
      <c r="AT26" s="2"/>
      <c r="AU26" s="2"/>
      <c r="AV26" s="10"/>
      <c r="AW26" s="2"/>
      <c r="AX26" s="2"/>
      <c r="AY26" s="3"/>
      <c r="AZ26" s="3"/>
      <c r="BA26" s="3"/>
      <c r="BB26" s="9"/>
      <c r="BC26" s="9"/>
      <c r="BD26" s="9"/>
      <c r="BE26" s="9"/>
      <c r="BF26" s="37" t="s">
        <v>37</v>
      </c>
      <c r="BG26" s="287"/>
      <c r="BH26" s="288"/>
      <c r="BI26" s="289"/>
      <c r="BJ26" s="290"/>
      <c r="BK26" s="291"/>
      <c r="BL26" s="290"/>
      <c r="BM26" s="292"/>
      <c r="BN26" s="293">
        <f>+IF(BJ26=13,14300,IF(BJ26=20,38500,IF(BJ26=25,62700,IF(BJ26=40,185900,IF(BJ26=50,283800,IF(BJ26=75,686400,IF(BJ26=100,1168200,IF(BJ26=150,2553100,""))))))))</f>
      </c>
      <c r="BO26" s="294"/>
      <c r="BP26" s="295"/>
      <c r="BQ26" s="296">
        <f>IF(BJ26="","",IF(BL26="","",BN26*BL26))</f>
      </c>
      <c r="BR26" s="297"/>
      <c r="BS26" s="297"/>
      <c r="BT26" s="298"/>
      <c r="BU26" s="9"/>
      <c r="BV26" s="2"/>
      <c r="BW26" s="155"/>
      <c r="BX26" s="92"/>
      <c r="BY26" s="92"/>
      <c r="BZ26" s="92"/>
      <c r="CA26" s="92"/>
      <c r="CB26" s="92"/>
      <c r="CC26" s="92"/>
      <c r="CD26" s="92"/>
      <c r="CE26" s="92"/>
      <c r="CF26" s="92"/>
      <c r="CG26" s="156"/>
    </row>
    <row r="27" spans="1:85" s="94" customFormat="1" ht="22.5" customHeight="1">
      <c r="A27" s="10"/>
      <c r="B27" s="126"/>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25"/>
      <c r="AH27" s="101"/>
      <c r="AI27" s="101"/>
      <c r="AJ27" s="101"/>
      <c r="AK27" s="9"/>
      <c r="AL27" s="2"/>
      <c r="AM27" s="2"/>
      <c r="AN27" s="44"/>
      <c r="AO27" s="436" t="s">
        <v>137</v>
      </c>
      <c r="AP27" s="436"/>
      <c r="AQ27" s="436"/>
      <c r="AR27" s="160" t="s">
        <v>155</v>
      </c>
      <c r="AS27" s="160"/>
      <c r="AT27" s="160"/>
      <c r="AU27" s="160"/>
      <c r="AV27" s="160"/>
      <c r="AW27" s="160"/>
      <c r="AX27" s="160"/>
      <c r="AY27" s="160"/>
      <c r="AZ27" s="160"/>
      <c r="BA27" s="160"/>
      <c r="BB27" s="160"/>
      <c r="BC27" s="3"/>
      <c r="BD27" s="2"/>
      <c r="BE27" s="2"/>
      <c r="BF27" s="36" t="s">
        <v>38</v>
      </c>
      <c r="BG27" s="274" t="s">
        <v>34</v>
      </c>
      <c r="BH27" s="262"/>
      <c r="BI27" s="263"/>
      <c r="BJ27" s="450">
        <v>20</v>
      </c>
      <c r="BK27" s="451"/>
      <c r="BL27" s="453">
        <v>1</v>
      </c>
      <c r="BM27" s="454"/>
      <c r="BN27" s="279">
        <f>+IF(BJ27=13,1100,IF(BJ27=20,1100,IF(BJ27=25,1100,IF(BJ27=40,1100,IF(BJ27=50,1100,IF(BJ27=75,1100,IF(BJ27=100,1100,IF(BJ27=150,1100,""))))))))</f>
        <v>1100</v>
      </c>
      <c r="BO27" s="280"/>
      <c r="BP27" s="281"/>
      <c r="BQ27" s="258">
        <f>IF(BJ27="","",IF(BL27="","",BN27*BL27))</f>
        <v>1100</v>
      </c>
      <c r="BR27" s="259"/>
      <c r="BS27" s="259"/>
      <c r="BT27" s="260"/>
      <c r="BU27" s="11"/>
      <c r="BV27" s="2"/>
      <c r="BW27" s="155"/>
      <c r="BX27" s="92"/>
      <c r="BY27" s="92"/>
      <c r="BZ27" s="92"/>
      <c r="CA27" s="92"/>
      <c r="CB27" s="92"/>
      <c r="CC27" s="92"/>
      <c r="CD27" s="92"/>
      <c r="CE27" s="92"/>
      <c r="CF27" s="92"/>
      <c r="CG27" s="156"/>
    </row>
    <row r="28" spans="1:85" s="94" customFormat="1" ht="22.5" customHeight="1">
      <c r="A28" s="10"/>
      <c r="B28" s="126"/>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25"/>
      <c r="AH28" s="101"/>
      <c r="AI28" s="101"/>
      <c r="AJ28" s="101"/>
      <c r="AK28" s="9"/>
      <c r="AL28" s="2"/>
      <c r="AM28" s="2"/>
      <c r="AN28" s="44"/>
      <c r="AO28" s="435" t="s">
        <v>142</v>
      </c>
      <c r="AP28" s="435"/>
      <c r="AQ28" s="435"/>
      <c r="AR28" s="437" t="s">
        <v>156</v>
      </c>
      <c r="AS28" s="437"/>
      <c r="AT28" s="437"/>
      <c r="AU28" s="437"/>
      <c r="AV28" s="437"/>
      <c r="AW28" s="437"/>
      <c r="AX28" s="437"/>
      <c r="AY28" s="437"/>
      <c r="AZ28" s="437"/>
      <c r="BA28" s="437"/>
      <c r="BB28" s="437"/>
      <c r="BC28" s="437"/>
      <c r="BD28" s="215" t="s">
        <v>4</v>
      </c>
      <c r="BE28" s="2"/>
      <c r="BF28" s="36" t="s">
        <v>39</v>
      </c>
      <c r="BG28" s="262" t="s">
        <v>35</v>
      </c>
      <c r="BH28" s="262"/>
      <c r="BI28" s="263"/>
      <c r="BJ28" s="455">
        <v>20</v>
      </c>
      <c r="BK28" s="456"/>
      <c r="BL28" s="457">
        <v>1</v>
      </c>
      <c r="BM28" s="458"/>
      <c r="BN28" s="268">
        <f>+IF(BJ28=13,2800,IF(BJ28=20,2800,IF(BJ28=25,2800,IF(BJ28=40,2800,IF(BJ28=50,2800,IF(BJ28=75,2800,IF(BJ28=100,2800,IF(BJ28=150,2800,""))))))))</f>
        <v>2800</v>
      </c>
      <c r="BO28" s="269"/>
      <c r="BP28" s="270"/>
      <c r="BQ28" s="271">
        <f>IF(BJ28="","",IF(BL28="","",BN28*BL28))</f>
        <v>2800</v>
      </c>
      <c r="BR28" s="272"/>
      <c r="BS28" s="272"/>
      <c r="BT28" s="273"/>
      <c r="BU28" s="9"/>
      <c r="BV28" s="2"/>
      <c r="BW28" s="155"/>
      <c r="BX28" s="92"/>
      <c r="BY28" s="92"/>
      <c r="BZ28" s="92"/>
      <c r="CA28" s="92"/>
      <c r="CB28" s="92"/>
      <c r="CC28" s="92"/>
      <c r="CD28" s="92"/>
      <c r="CE28" s="92"/>
      <c r="CF28" s="92"/>
      <c r="CG28" s="156"/>
    </row>
    <row r="29" spans="1:85" s="94" customFormat="1" ht="22.5" customHeight="1" thickBot="1">
      <c r="A29" s="10"/>
      <c r="B29" s="126"/>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25"/>
      <c r="AH29" s="101"/>
      <c r="AI29" s="101"/>
      <c r="AJ29" s="101"/>
      <c r="AK29" s="9"/>
      <c r="AL29" s="2"/>
      <c r="AM29" s="2"/>
      <c r="AN29" s="44"/>
      <c r="AO29" s="435"/>
      <c r="AP29" s="435"/>
      <c r="AQ29" s="435"/>
      <c r="AR29" s="437"/>
      <c r="AS29" s="437"/>
      <c r="AT29" s="437"/>
      <c r="AU29" s="437"/>
      <c r="AV29" s="437"/>
      <c r="AW29" s="437"/>
      <c r="AX29" s="437"/>
      <c r="AY29" s="437"/>
      <c r="AZ29" s="437"/>
      <c r="BA29" s="437"/>
      <c r="BB29" s="437"/>
      <c r="BC29" s="437"/>
      <c r="BD29" s="215"/>
      <c r="BE29" s="2"/>
      <c r="BF29" s="63"/>
      <c r="BG29" s="247" t="s">
        <v>91</v>
      </c>
      <c r="BH29" s="248"/>
      <c r="BI29" s="249"/>
      <c r="BJ29" s="234" t="s">
        <v>92</v>
      </c>
      <c r="BK29" s="235"/>
      <c r="BL29" s="235"/>
      <c r="BM29" s="235"/>
      <c r="BN29" s="235"/>
      <c r="BO29" s="235"/>
      <c r="BP29" s="236">
        <f>IF(SUM(BQ24:BT26)&lt;0,BQ27+BQ28,SUM(BQ24:BQ28))</f>
        <v>42400</v>
      </c>
      <c r="BQ29" s="237"/>
      <c r="BR29" s="237"/>
      <c r="BS29" s="237"/>
      <c r="BT29" s="81" t="s">
        <v>18</v>
      </c>
      <c r="BU29" s="9"/>
      <c r="BV29" s="2"/>
      <c r="BW29" s="155"/>
      <c r="BX29" s="92"/>
      <c r="BY29" s="92"/>
      <c r="BZ29" s="92"/>
      <c r="CA29" s="92"/>
      <c r="CB29" s="92"/>
      <c r="CC29" s="92"/>
      <c r="CD29" s="92"/>
      <c r="CE29" s="92"/>
      <c r="CF29" s="92"/>
      <c r="CG29" s="156"/>
    </row>
    <row r="30" spans="1:85" s="94" customFormat="1" ht="24" customHeight="1">
      <c r="A30" s="10"/>
      <c r="B30" s="126"/>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25"/>
      <c r="AH30" s="101"/>
      <c r="AI30" s="101"/>
      <c r="AJ30" s="101"/>
      <c r="AK30" s="9"/>
      <c r="AL30" s="2"/>
      <c r="AM30" s="2"/>
      <c r="AN30" s="45"/>
      <c r="AO30" s="341" t="s">
        <v>138</v>
      </c>
      <c r="AP30" s="341"/>
      <c r="AQ30" s="341"/>
      <c r="AR30" s="162" t="s">
        <v>161</v>
      </c>
      <c r="AS30" s="162"/>
      <c r="AT30" s="162"/>
      <c r="AU30" s="162"/>
      <c r="AV30" s="162"/>
      <c r="AW30" s="162"/>
      <c r="AX30" s="162"/>
      <c r="AY30" s="162"/>
      <c r="AZ30" s="162"/>
      <c r="BA30" s="162"/>
      <c r="BB30" s="162"/>
      <c r="BC30" s="163"/>
      <c r="BD30" s="12"/>
      <c r="BE30" s="12"/>
      <c r="BF30" s="35"/>
      <c r="BG30" s="238" t="s">
        <v>84</v>
      </c>
      <c r="BH30" s="239"/>
      <c r="BI30" s="240"/>
      <c r="BJ30" s="212" t="s">
        <v>113</v>
      </c>
      <c r="BK30" s="213"/>
      <c r="BL30" s="213"/>
      <c r="BM30" s="213"/>
      <c r="BN30" s="213"/>
      <c r="BO30" s="31" t="s">
        <v>83</v>
      </c>
      <c r="BP30" s="244" t="s">
        <v>82</v>
      </c>
      <c r="BQ30" s="245"/>
      <c r="BR30" s="245"/>
      <c r="BS30" s="245"/>
      <c r="BT30" s="246"/>
      <c r="BU30" s="9"/>
      <c r="BV30" s="2"/>
      <c r="BW30" s="155"/>
      <c r="BX30" s="92"/>
      <c r="BY30" s="92"/>
      <c r="BZ30" s="92"/>
      <c r="CA30" s="92"/>
      <c r="CB30" s="92"/>
      <c r="CC30" s="92"/>
      <c r="CD30" s="92"/>
      <c r="CE30" s="92"/>
      <c r="CF30" s="92"/>
      <c r="CG30" s="156"/>
    </row>
    <row r="31" spans="1:85" s="94" customFormat="1" ht="24" customHeight="1">
      <c r="A31" s="10"/>
      <c r="B31" s="12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25"/>
      <c r="AH31" s="101"/>
      <c r="AI31" s="101"/>
      <c r="AJ31" s="101"/>
      <c r="AK31" s="9"/>
      <c r="AL31" s="2"/>
      <c r="AM31" s="2"/>
      <c r="AN31" s="44"/>
      <c r="AO31" s="2" t="s">
        <v>3</v>
      </c>
      <c r="AP31" s="2"/>
      <c r="AQ31" s="2"/>
      <c r="AR31" s="2"/>
      <c r="AS31" s="2"/>
      <c r="AT31" s="14"/>
      <c r="AU31" s="2"/>
      <c r="AV31" s="10"/>
      <c r="AW31" s="17"/>
      <c r="AX31" s="250" t="s">
        <v>1</v>
      </c>
      <c r="AY31" s="251"/>
      <c r="AZ31" s="252"/>
      <c r="BA31" s="303" t="s">
        <v>153</v>
      </c>
      <c r="BB31" s="304"/>
      <c r="BC31" s="304"/>
      <c r="BD31" s="304"/>
      <c r="BE31" s="305"/>
      <c r="BF31" s="256" t="s">
        <v>99</v>
      </c>
      <c r="BG31" s="241"/>
      <c r="BH31" s="242"/>
      <c r="BI31" s="243"/>
      <c r="BJ31" s="181" t="s">
        <v>134</v>
      </c>
      <c r="BK31" s="182"/>
      <c r="BL31" s="182"/>
      <c r="BM31" s="182"/>
      <c r="BN31" s="182"/>
      <c r="BO31" s="214"/>
      <c r="BP31" s="219"/>
      <c r="BQ31" s="220"/>
      <c r="BR31" s="220"/>
      <c r="BS31" s="220"/>
      <c r="BT31" s="221"/>
      <c r="BU31" s="9"/>
      <c r="BV31" s="2"/>
      <c r="BW31" s="155"/>
      <c r="BX31" s="92"/>
      <c r="BY31" s="92"/>
      <c r="BZ31" s="92"/>
      <c r="CA31" s="92"/>
      <c r="CB31" s="92"/>
      <c r="CC31" s="92"/>
      <c r="CD31" s="92"/>
      <c r="CE31" s="92"/>
      <c r="CF31" s="92"/>
      <c r="CG31" s="156"/>
    </row>
    <row r="32" spans="1:85" s="94" customFormat="1" ht="24" customHeight="1">
      <c r="A32" s="10"/>
      <c r="B32" s="12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25"/>
      <c r="AH32" s="101"/>
      <c r="AI32" s="101"/>
      <c r="AJ32" s="101"/>
      <c r="AK32" s="10"/>
      <c r="AL32" s="2"/>
      <c r="AM32" s="2"/>
      <c r="AN32" s="45"/>
      <c r="AO32" s="12" t="s">
        <v>2</v>
      </c>
      <c r="AP32" s="12"/>
      <c r="AQ32" s="228" t="s">
        <v>163</v>
      </c>
      <c r="AR32" s="228"/>
      <c r="AS32" s="228"/>
      <c r="AT32" s="228"/>
      <c r="AU32" s="228"/>
      <c r="AV32" s="228"/>
      <c r="AW32" s="12" t="s">
        <v>4</v>
      </c>
      <c r="AX32" s="229" t="s">
        <v>22</v>
      </c>
      <c r="AY32" s="230"/>
      <c r="AZ32" s="231"/>
      <c r="BA32" s="232" t="s">
        <v>161</v>
      </c>
      <c r="BB32" s="232"/>
      <c r="BC32" s="232"/>
      <c r="BD32" s="232"/>
      <c r="BE32" s="233"/>
      <c r="BF32" s="256"/>
      <c r="BG32" s="190" t="s">
        <v>57</v>
      </c>
      <c r="BH32" s="190"/>
      <c r="BI32" s="191"/>
      <c r="BJ32" s="192" t="s">
        <v>110</v>
      </c>
      <c r="BK32" s="193"/>
      <c r="BL32" s="193"/>
      <c r="BM32" s="193"/>
      <c r="BN32" s="193"/>
      <c r="BO32" s="194"/>
      <c r="BP32" s="222"/>
      <c r="BQ32" s="223"/>
      <c r="BR32" s="223"/>
      <c r="BS32" s="223"/>
      <c r="BT32" s="224"/>
      <c r="BU32" s="9"/>
      <c r="BV32" s="2"/>
      <c r="BW32" s="155"/>
      <c r="BX32" s="92"/>
      <c r="BY32" s="92"/>
      <c r="BZ32" s="92"/>
      <c r="CA32" s="92"/>
      <c r="CB32" s="92"/>
      <c r="CC32" s="92"/>
      <c r="CD32" s="92"/>
      <c r="CE32" s="92"/>
      <c r="CF32" s="92"/>
      <c r="CG32" s="156"/>
    </row>
    <row r="33" spans="1:85" s="94" customFormat="1" ht="24" customHeight="1">
      <c r="A33" s="10"/>
      <c r="B33" s="12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25"/>
      <c r="AH33" s="101"/>
      <c r="AI33" s="101"/>
      <c r="AJ33" s="101"/>
      <c r="AK33" s="150"/>
      <c r="AL33" s="2"/>
      <c r="AM33" s="2"/>
      <c r="AN33" s="205" t="s">
        <v>143</v>
      </c>
      <c r="AO33" s="127" t="s">
        <v>139</v>
      </c>
      <c r="AP33" s="121"/>
      <c r="AQ33" s="121"/>
      <c r="AR33" s="121"/>
      <c r="AS33" s="121"/>
      <c r="AT33" s="121"/>
      <c r="AU33" s="151"/>
      <c r="AV33" s="110"/>
      <c r="AW33" s="110"/>
      <c r="AX33" s="110"/>
      <c r="AY33" s="110"/>
      <c r="AZ33" s="110"/>
      <c r="BA33" s="110"/>
      <c r="BB33" s="110"/>
      <c r="BC33" s="2"/>
      <c r="BD33" s="2"/>
      <c r="BE33" s="30"/>
      <c r="BF33" s="256"/>
      <c r="BG33" s="206" t="s">
        <v>111</v>
      </c>
      <c r="BH33" s="207"/>
      <c r="BI33" s="208"/>
      <c r="BJ33" s="212" t="s">
        <v>113</v>
      </c>
      <c r="BK33" s="213"/>
      <c r="BL33" s="213"/>
      <c r="BM33" s="213"/>
      <c r="BN33" s="213"/>
      <c r="BO33" s="31" t="s">
        <v>83</v>
      </c>
      <c r="BP33" s="222"/>
      <c r="BQ33" s="223"/>
      <c r="BR33" s="223"/>
      <c r="BS33" s="223"/>
      <c r="BT33" s="224"/>
      <c r="BU33" s="9"/>
      <c r="BV33" s="2"/>
      <c r="BW33" s="155"/>
      <c r="BX33" s="92"/>
      <c r="BY33" s="92"/>
      <c r="BZ33" s="92"/>
      <c r="CA33" s="92"/>
      <c r="CB33" s="92"/>
      <c r="CC33" s="92"/>
      <c r="CD33" s="92"/>
      <c r="CE33" s="92"/>
      <c r="CF33" s="92"/>
      <c r="CG33" s="156"/>
    </row>
    <row r="34" spans="1:85" s="94" customFormat="1" ht="24" customHeight="1">
      <c r="A34" s="10"/>
      <c r="B34" s="126"/>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25"/>
      <c r="AH34" s="101"/>
      <c r="AI34" s="101"/>
      <c r="AJ34" s="101"/>
      <c r="AK34" s="9"/>
      <c r="AL34" s="2"/>
      <c r="AM34" s="2"/>
      <c r="AN34" s="205"/>
      <c r="AO34" s="167" t="s">
        <v>137</v>
      </c>
      <c r="AP34" s="168"/>
      <c r="AQ34" s="168"/>
      <c r="AR34" s="160" t="s">
        <v>162</v>
      </c>
      <c r="AS34" s="160"/>
      <c r="AT34" s="111"/>
      <c r="AU34" s="111"/>
      <c r="AV34" s="111"/>
      <c r="AW34" s="111"/>
      <c r="AX34" s="111"/>
      <c r="AY34" s="111"/>
      <c r="AZ34" s="111"/>
      <c r="BA34" s="111"/>
      <c r="BB34" s="111"/>
      <c r="BC34" s="2"/>
      <c r="BD34" s="2"/>
      <c r="BE34" s="30"/>
      <c r="BF34" s="256"/>
      <c r="BG34" s="209"/>
      <c r="BH34" s="210"/>
      <c r="BI34" s="211"/>
      <c r="BJ34" s="181" t="s">
        <v>135</v>
      </c>
      <c r="BK34" s="182"/>
      <c r="BL34" s="182"/>
      <c r="BM34" s="182"/>
      <c r="BN34" s="182"/>
      <c r="BO34" s="214"/>
      <c r="BP34" s="225"/>
      <c r="BQ34" s="226"/>
      <c r="BR34" s="226"/>
      <c r="BS34" s="226"/>
      <c r="BT34" s="227"/>
      <c r="BU34" s="10"/>
      <c r="BV34" s="2"/>
      <c r="BW34" s="155"/>
      <c r="BX34" s="92"/>
      <c r="BY34" s="92"/>
      <c r="BZ34" s="92"/>
      <c r="CA34" s="92"/>
      <c r="CB34" s="92"/>
      <c r="CC34" s="92"/>
      <c r="CD34" s="92"/>
      <c r="CE34" s="92"/>
      <c r="CF34" s="92"/>
      <c r="CG34" s="156"/>
    </row>
    <row r="35" spans="1:85" s="94" customFormat="1" ht="24" customHeight="1">
      <c r="A35" s="10"/>
      <c r="B35" s="126"/>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25"/>
      <c r="AH35" s="101"/>
      <c r="AI35" s="101"/>
      <c r="AJ35" s="101"/>
      <c r="AK35" s="9"/>
      <c r="AL35" s="2"/>
      <c r="AM35" s="2"/>
      <c r="AN35" s="205"/>
      <c r="AO35" s="183" t="s">
        <v>140</v>
      </c>
      <c r="AP35" s="176"/>
      <c r="AQ35" s="176"/>
      <c r="AR35" s="160" t="s">
        <v>160</v>
      </c>
      <c r="AS35" s="160"/>
      <c r="AT35" s="110"/>
      <c r="AU35" s="110"/>
      <c r="AV35" s="110"/>
      <c r="AW35" s="110"/>
      <c r="AX35" s="110"/>
      <c r="AY35" s="110"/>
      <c r="AZ35" s="110"/>
      <c r="BA35" s="110"/>
      <c r="BB35" s="110"/>
      <c r="BC35" s="21"/>
      <c r="BD35" s="2"/>
      <c r="BE35" s="30"/>
      <c r="BF35" s="256"/>
      <c r="BG35" s="190" t="s">
        <v>57</v>
      </c>
      <c r="BH35" s="190"/>
      <c r="BI35" s="191"/>
      <c r="BJ35" s="192" t="s">
        <v>110</v>
      </c>
      <c r="BK35" s="193"/>
      <c r="BL35" s="193"/>
      <c r="BM35" s="193"/>
      <c r="BN35" s="193"/>
      <c r="BO35" s="194"/>
      <c r="BP35" s="195" t="s">
        <v>112</v>
      </c>
      <c r="BQ35" s="196"/>
      <c r="BR35" s="196"/>
      <c r="BS35" s="196"/>
      <c r="BT35" s="197"/>
      <c r="BU35" s="9"/>
      <c r="BV35" s="2"/>
      <c r="BW35" s="155"/>
      <c r="BX35" s="92"/>
      <c r="BY35" s="92"/>
      <c r="BZ35" s="92"/>
      <c r="CA35" s="92"/>
      <c r="CB35" s="92"/>
      <c r="CC35" s="92"/>
      <c r="CD35" s="92"/>
      <c r="CE35" s="92"/>
      <c r="CF35" s="92"/>
      <c r="CG35" s="156"/>
    </row>
    <row r="36" spans="1:85" s="94" customFormat="1" ht="24" customHeight="1">
      <c r="A36" s="10"/>
      <c r="B36" s="126"/>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25"/>
      <c r="AH36" s="101"/>
      <c r="AI36" s="101"/>
      <c r="AJ36" s="101"/>
      <c r="AK36" s="9"/>
      <c r="AL36" s="2"/>
      <c r="AM36" s="2"/>
      <c r="AN36" s="205"/>
      <c r="AO36" s="169" t="s">
        <v>141</v>
      </c>
      <c r="AP36" s="168"/>
      <c r="AQ36" s="168"/>
      <c r="AR36" s="160" t="s">
        <v>159</v>
      </c>
      <c r="AS36" s="160"/>
      <c r="AT36" s="110"/>
      <c r="AU36" s="110"/>
      <c r="AV36" s="110"/>
      <c r="AW36" s="110"/>
      <c r="AX36" s="110"/>
      <c r="AY36" s="110"/>
      <c r="AZ36" s="110"/>
      <c r="BA36" s="110"/>
      <c r="BB36" s="110"/>
      <c r="BC36" s="101"/>
      <c r="BD36" s="21" t="s">
        <v>4</v>
      </c>
      <c r="BE36" s="30"/>
      <c r="BF36" s="256"/>
      <c r="BG36" s="179" t="s">
        <v>102</v>
      </c>
      <c r="BH36" s="179"/>
      <c r="BI36" s="180"/>
      <c r="BJ36" s="170" t="s">
        <v>133</v>
      </c>
      <c r="BK36" s="171"/>
      <c r="BL36" s="171"/>
      <c r="BM36" s="171"/>
      <c r="BN36" s="171"/>
      <c r="BO36" s="204"/>
      <c r="BP36" s="198"/>
      <c r="BQ36" s="199"/>
      <c r="BR36" s="199"/>
      <c r="BS36" s="199"/>
      <c r="BT36" s="200"/>
      <c r="BU36" s="9"/>
      <c r="BV36" s="2"/>
      <c r="BW36" s="155"/>
      <c r="BX36" s="92"/>
      <c r="BY36" s="92"/>
      <c r="BZ36" s="92"/>
      <c r="CA36" s="92"/>
      <c r="CB36" s="92"/>
      <c r="CC36" s="92"/>
      <c r="CD36" s="92"/>
      <c r="CE36" s="92"/>
      <c r="CF36" s="92"/>
      <c r="CG36" s="156"/>
    </row>
    <row r="37" spans="1:85" s="94" customFormat="1" ht="24" customHeight="1">
      <c r="A37" s="2"/>
      <c r="B37" s="177"/>
      <c r="C37" s="176"/>
      <c r="D37" s="176"/>
      <c r="E37" s="176"/>
      <c r="F37" s="176"/>
      <c r="G37" s="168"/>
      <c r="H37" s="168"/>
      <c r="I37" s="55"/>
      <c r="J37" s="6"/>
      <c r="K37" s="55"/>
      <c r="L37" s="6"/>
      <c r="M37" s="55"/>
      <c r="N37" s="6"/>
      <c r="O37" s="56"/>
      <c r="P37" s="6"/>
      <c r="Q37" s="6"/>
      <c r="R37" s="6"/>
      <c r="S37" s="6"/>
      <c r="T37" s="178"/>
      <c r="U37" s="178"/>
      <c r="V37" s="178"/>
      <c r="W37" s="178"/>
      <c r="X37" s="178"/>
      <c r="Y37" s="178"/>
      <c r="Z37" s="178"/>
      <c r="AA37" s="178"/>
      <c r="AB37" s="9"/>
      <c r="AC37" s="9"/>
      <c r="AD37" s="10"/>
      <c r="AE37" s="10"/>
      <c r="AF37" s="9"/>
      <c r="AG37" s="72"/>
      <c r="AH37" s="9"/>
      <c r="AI37" s="9"/>
      <c r="AJ37" s="9"/>
      <c r="AK37" s="9"/>
      <c r="AL37" s="2"/>
      <c r="AM37" s="2"/>
      <c r="AN37" s="205"/>
      <c r="AO37" s="170" t="s">
        <v>138</v>
      </c>
      <c r="AP37" s="171"/>
      <c r="AQ37" s="171"/>
      <c r="AR37" s="159" t="s">
        <v>161</v>
      </c>
      <c r="AS37" s="152"/>
      <c r="AT37" s="152"/>
      <c r="AU37" s="152"/>
      <c r="AV37" s="152"/>
      <c r="AW37" s="152"/>
      <c r="AX37" s="152"/>
      <c r="AY37" s="152"/>
      <c r="AZ37" s="152"/>
      <c r="BA37" s="152"/>
      <c r="BB37" s="152"/>
      <c r="BC37" s="152"/>
      <c r="BD37" s="152"/>
      <c r="BE37" s="153"/>
      <c r="BF37" s="256"/>
      <c r="BG37" s="179" t="s">
        <v>59</v>
      </c>
      <c r="BH37" s="179"/>
      <c r="BI37" s="180"/>
      <c r="BJ37" s="181" t="s">
        <v>135</v>
      </c>
      <c r="BK37" s="182"/>
      <c r="BL37" s="182"/>
      <c r="BM37" s="182"/>
      <c r="BN37" s="182"/>
      <c r="BO37" s="182"/>
      <c r="BP37" s="198"/>
      <c r="BQ37" s="199"/>
      <c r="BR37" s="199"/>
      <c r="BS37" s="199"/>
      <c r="BT37" s="200"/>
      <c r="BU37" s="9"/>
      <c r="BV37" s="2"/>
      <c r="BW37" s="155"/>
      <c r="BX37" s="92"/>
      <c r="BY37" s="92"/>
      <c r="BZ37" s="92"/>
      <c r="CA37" s="92"/>
      <c r="CB37" s="92"/>
      <c r="CC37" s="92"/>
      <c r="CD37" s="92"/>
      <c r="CE37" s="92"/>
      <c r="CF37" s="92"/>
      <c r="CG37" s="156"/>
    </row>
    <row r="38" spans="1:85" s="94" customFormat="1" ht="24" customHeight="1" thickBot="1">
      <c r="A38" s="2"/>
      <c r="B38" s="53"/>
      <c r="C38" s="32"/>
      <c r="D38" s="32"/>
      <c r="E38" s="32"/>
      <c r="F38" s="32"/>
      <c r="G38" s="32"/>
      <c r="H38" s="32"/>
      <c r="I38" s="32"/>
      <c r="J38" s="32"/>
      <c r="K38" s="73"/>
      <c r="L38" s="73"/>
      <c r="M38" s="73"/>
      <c r="N38" s="73"/>
      <c r="O38" s="73"/>
      <c r="P38" s="73"/>
      <c r="Q38" s="73"/>
      <c r="R38" s="73"/>
      <c r="S38" s="32"/>
      <c r="T38" s="184"/>
      <c r="U38" s="184"/>
      <c r="V38" s="184"/>
      <c r="W38" s="184"/>
      <c r="X38" s="184"/>
      <c r="Y38" s="184"/>
      <c r="Z38" s="184"/>
      <c r="AA38" s="184"/>
      <c r="AB38" s="32"/>
      <c r="AC38" s="74"/>
      <c r="AD38" s="32"/>
      <c r="AE38" s="32"/>
      <c r="AF38" s="32"/>
      <c r="AG38" s="75"/>
      <c r="AH38" s="2"/>
      <c r="AI38" s="2"/>
      <c r="AJ38" s="2"/>
      <c r="AK38" s="2"/>
      <c r="AL38" s="10"/>
      <c r="AM38" s="9"/>
      <c r="AN38" s="41"/>
      <c r="AO38" s="40"/>
      <c r="AP38" s="40"/>
      <c r="AQ38" s="40" t="s">
        <v>49</v>
      </c>
      <c r="AR38" s="40"/>
      <c r="AS38" s="40"/>
      <c r="AT38" s="40"/>
      <c r="AU38" s="40"/>
      <c r="AV38" s="33"/>
      <c r="AW38" s="39"/>
      <c r="AX38" s="39"/>
      <c r="AY38" s="39"/>
      <c r="AZ38" s="39"/>
      <c r="BA38" s="39"/>
      <c r="BB38" s="39"/>
      <c r="BC38" s="39"/>
      <c r="BD38" s="39"/>
      <c r="BE38" s="34"/>
      <c r="BF38" s="257"/>
      <c r="BG38" s="185" t="s">
        <v>58</v>
      </c>
      <c r="BH38" s="185"/>
      <c r="BI38" s="186"/>
      <c r="BJ38" s="187" t="s">
        <v>105</v>
      </c>
      <c r="BK38" s="188"/>
      <c r="BL38" s="188"/>
      <c r="BM38" s="188"/>
      <c r="BN38" s="188"/>
      <c r="BO38" s="189"/>
      <c r="BP38" s="201"/>
      <c r="BQ38" s="202"/>
      <c r="BR38" s="202"/>
      <c r="BS38" s="202"/>
      <c r="BT38" s="203"/>
      <c r="BU38" s="9"/>
      <c r="BV38" s="2"/>
      <c r="BW38" s="155"/>
      <c r="BX38" s="92"/>
      <c r="BY38" s="92"/>
      <c r="BZ38" s="92"/>
      <c r="CA38" s="92"/>
      <c r="CB38" s="92"/>
      <c r="CC38" s="92"/>
      <c r="CD38" s="92"/>
      <c r="CE38" s="92"/>
      <c r="CF38" s="92"/>
      <c r="CG38" s="156"/>
    </row>
    <row r="39" spans="1:85" s="94" customFormat="1" ht="22.5" customHeight="1">
      <c r="A39" s="2"/>
      <c r="B39" s="2"/>
      <c r="C39" s="2"/>
      <c r="D39" s="2"/>
      <c r="E39" s="2"/>
      <c r="F39" s="2"/>
      <c r="G39" s="2"/>
      <c r="H39" s="2"/>
      <c r="I39" s="2"/>
      <c r="J39" s="2"/>
      <c r="K39" s="3"/>
      <c r="L39" s="3"/>
      <c r="M39" s="3"/>
      <c r="N39" s="3"/>
      <c r="O39" s="3"/>
      <c r="P39" s="3"/>
      <c r="Q39" s="3"/>
      <c r="R39" s="3"/>
      <c r="S39" s="2"/>
      <c r="T39" s="2"/>
      <c r="U39" s="2"/>
      <c r="V39" s="2"/>
      <c r="W39" s="2"/>
      <c r="X39" s="2"/>
      <c r="Y39" s="2"/>
      <c r="Z39" s="2"/>
      <c r="AA39" s="2"/>
      <c r="AB39" s="2"/>
      <c r="AC39" s="2"/>
      <c r="AD39" s="2"/>
      <c r="AE39" s="2"/>
      <c r="AF39" s="2"/>
      <c r="AG39" s="2"/>
      <c r="AH39" s="2"/>
      <c r="AI39" s="2"/>
      <c r="AJ39" s="2"/>
      <c r="AK39" s="2"/>
      <c r="AL39" s="2"/>
      <c r="AM39" s="2"/>
      <c r="AN39" s="176"/>
      <c r="AO39" s="176"/>
      <c r="AP39" s="176"/>
      <c r="AQ39" s="176"/>
      <c r="AR39" s="176"/>
      <c r="AS39" s="168"/>
      <c r="AT39" s="168"/>
      <c r="AU39" s="55"/>
      <c r="AV39" s="6"/>
      <c r="AW39" s="55"/>
      <c r="AX39" s="6"/>
      <c r="AY39" s="55"/>
      <c r="AZ39" s="6"/>
      <c r="BA39" s="56"/>
      <c r="BB39" s="6"/>
      <c r="BC39" s="6"/>
      <c r="BD39" s="6"/>
      <c r="BE39" s="6"/>
      <c r="BF39" s="8"/>
      <c r="BG39" s="8"/>
      <c r="BH39" s="8"/>
      <c r="BI39" s="8"/>
      <c r="BJ39" s="9"/>
      <c r="BK39" s="9"/>
      <c r="BL39" s="10"/>
      <c r="BM39" s="10" t="s">
        <v>109</v>
      </c>
      <c r="BN39" s="10"/>
      <c r="BO39" s="10"/>
      <c r="BP39" s="38"/>
      <c r="BQ39" s="2"/>
      <c r="BR39" s="2"/>
      <c r="BS39" s="2"/>
      <c r="BT39" s="2"/>
      <c r="BU39" s="9"/>
      <c r="BV39" s="2"/>
      <c r="BW39" s="155"/>
      <c r="BX39" s="92"/>
      <c r="BY39" s="92"/>
      <c r="BZ39" s="92"/>
      <c r="CA39" s="92"/>
      <c r="CB39" s="92"/>
      <c r="CC39" s="92"/>
      <c r="CD39" s="92"/>
      <c r="CE39" s="92"/>
      <c r="CF39" s="92"/>
      <c r="CG39" s="156"/>
    </row>
    <row r="40" spans="1:85" s="94" customFormat="1" ht="22.5" customHeight="1" thickBot="1">
      <c r="A40" s="2"/>
      <c r="B40" s="88" t="s">
        <v>107</v>
      </c>
      <c r="C40" s="2"/>
      <c r="D40" s="2"/>
      <c r="E40" s="2"/>
      <c r="F40" s="2"/>
      <c r="G40" s="2"/>
      <c r="H40" s="2"/>
      <c r="I40" s="2"/>
      <c r="J40" s="2"/>
      <c r="K40" s="3"/>
      <c r="L40" s="3"/>
      <c r="M40" s="3"/>
      <c r="N40" s="3"/>
      <c r="O40" s="3"/>
      <c r="P40" s="3"/>
      <c r="Q40" s="3"/>
      <c r="R40" s="3"/>
      <c r="S40" s="2"/>
      <c r="T40" s="2"/>
      <c r="U40" s="2"/>
      <c r="V40" s="2"/>
      <c r="W40" s="2"/>
      <c r="X40" s="2"/>
      <c r="Y40" s="2"/>
      <c r="Z40" s="2"/>
      <c r="AA40" s="2"/>
      <c r="AB40" s="2"/>
      <c r="AC40" s="2"/>
      <c r="AD40" s="2"/>
      <c r="AE40" s="2"/>
      <c r="AF40" s="2"/>
      <c r="AG40" s="2"/>
      <c r="AH40" s="2"/>
      <c r="AI40" s="2"/>
      <c r="AJ40" s="2"/>
      <c r="AK40" s="2"/>
      <c r="AL40" s="2"/>
      <c r="AM40" s="2"/>
      <c r="AN40" s="88" t="s">
        <v>108</v>
      </c>
      <c r="AO40" s="4"/>
      <c r="AP40" s="4"/>
      <c r="AQ40" s="4"/>
      <c r="AR40" s="4"/>
      <c r="AS40" s="9"/>
      <c r="AT40" s="9"/>
      <c r="AU40" s="55"/>
      <c r="AV40" s="6"/>
      <c r="AW40" s="55"/>
      <c r="AX40" s="6"/>
      <c r="AY40" s="55"/>
      <c r="AZ40" s="6"/>
      <c r="BA40" s="56"/>
      <c r="BB40" s="6"/>
      <c r="BC40" s="6"/>
      <c r="BD40" s="6"/>
      <c r="BE40" s="6"/>
      <c r="BF40" s="8"/>
      <c r="BG40" s="8"/>
      <c r="BH40" s="8"/>
      <c r="BI40" s="8"/>
      <c r="BJ40" s="9"/>
      <c r="BK40" s="9"/>
      <c r="BL40" s="9"/>
      <c r="BM40" s="9"/>
      <c r="BN40" s="9"/>
      <c r="BO40" s="2"/>
      <c r="BP40" s="38"/>
      <c r="BQ40" s="2"/>
      <c r="BR40" s="2"/>
      <c r="BS40" s="2"/>
      <c r="BT40" s="2"/>
      <c r="BU40" s="9"/>
      <c r="BV40" s="2"/>
      <c r="BW40" s="155"/>
      <c r="BX40" s="92"/>
      <c r="BY40" s="92"/>
      <c r="BZ40" s="92"/>
      <c r="CA40" s="92"/>
      <c r="CB40" s="92"/>
      <c r="CC40" s="92"/>
      <c r="CD40" s="92"/>
      <c r="CE40" s="92"/>
      <c r="CF40" s="92"/>
      <c r="CG40" s="156"/>
    </row>
    <row r="41" spans="1:85" s="94" customFormat="1" ht="22.5" customHeight="1">
      <c r="A41" s="2"/>
      <c r="B41" s="83"/>
      <c r="C41" s="84"/>
      <c r="D41" s="84"/>
      <c r="E41" s="84"/>
      <c r="F41" s="84"/>
      <c r="G41" s="84"/>
      <c r="H41" s="84"/>
      <c r="I41" s="84"/>
      <c r="J41" s="84"/>
      <c r="K41" s="85"/>
      <c r="L41" s="85"/>
      <c r="M41" s="85"/>
      <c r="N41" s="85"/>
      <c r="O41" s="85"/>
      <c r="P41" s="85"/>
      <c r="Q41" s="85"/>
      <c r="R41" s="85"/>
      <c r="S41" s="84"/>
      <c r="T41" s="84"/>
      <c r="U41" s="84"/>
      <c r="V41" s="84"/>
      <c r="W41" s="84"/>
      <c r="X41" s="84"/>
      <c r="Y41" s="84"/>
      <c r="Z41" s="84"/>
      <c r="AA41" s="84"/>
      <c r="AB41" s="84"/>
      <c r="AC41" s="84"/>
      <c r="AD41" s="84"/>
      <c r="AE41" s="84"/>
      <c r="AF41" s="84"/>
      <c r="AG41" s="86"/>
      <c r="AH41" s="2"/>
      <c r="AI41" s="2"/>
      <c r="AJ41" s="2"/>
      <c r="AK41" s="2"/>
      <c r="AL41" s="2"/>
      <c r="AM41" s="2"/>
      <c r="AN41" s="83"/>
      <c r="AO41" s="84"/>
      <c r="AP41" s="84"/>
      <c r="AQ41" s="84"/>
      <c r="AR41" s="84"/>
      <c r="AS41" s="84"/>
      <c r="AT41" s="84"/>
      <c r="AU41" s="84"/>
      <c r="AV41" s="84"/>
      <c r="AW41" s="85"/>
      <c r="AX41" s="85"/>
      <c r="AY41" s="85"/>
      <c r="AZ41" s="85"/>
      <c r="BA41" s="85"/>
      <c r="BB41" s="85"/>
      <c r="BC41" s="85"/>
      <c r="BD41" s="85"/>
      <c r="BE41" s="84"/>
      <c r="BF41" s="84"/>
      <c r="BG41" s="84"/>
      <c r="BH41" s="84"/>
      <c r="BI41" s="84"/>
      <c r="BJ41" s="84"/>
      <c r="BK41" s="84"/>
      <c r="BL41" s="84"/>
      <c r="BM41" s="84"/>
      <c r="BN41" s="84"/>
      <c r="BO41" s="84"/>
      <c r="BP41" s="84"/>
      <c r="BQ41" s="84"/>
      <c r="BR41" s="84"/>
      <c r="BS41" s="84"/>
      <c r="BT41" s="86"/>
      <c r="BU41" s="2"/>
      <c r="BV41" s="2"/>
      <c r="BW41" s="155"/>
      <c r="BX41" s="92"/>
      <c r="BY41" s="92"/>
      <c r="BZ41" s="92"/>
      <c r="CA41" s="92"/>
      <c r="CB41" s="92"/>
      <c r="CC41" s="92"/>
      <c r="CD41" s="92"/>
      <c r="CE41" s="92"/>
      <c r="CF41" s="92"/>
      <c r="CG41" s="156"/>
    </row>
    <row r="42" spans="1:85" s="94" customFormat="1" ht="22.5" customHeight="1">
      <c r="A42" s="2"/>
      <c r="B42" s="44"/>
      <c r="C42" s="2"/>
      <c r="D42" s="2"/>
      <c r="E42" s="2"/>
      <c r="F42" s="2"/>
      <c r="G42" s="2"/>
      <c r="H42" s="2"/>
      <c r="I42" s="2"/>
      <c r="J42" s="2"/>
      <c r="K42" s="3"/>
      <c r="L42" s="3"/>
      <c r="M42" s="3"/>
      <c r="N42" s="3"/>
      <c r="O42" s="3"/>
      <c r="P42" s="3"/>
      <c r="Q42" s="3"/>
      <c r="R42" s="3"/>
      <c r="S42" s="2"/>
      <c r="T42" s="2"/>
      <c r="U42" s="2"/>
      <c r="V42" s="2"/>
      <c r="W42" s="2"/>
      <c r="X42" s="2"/>
      <c r="Y42" s="2"/>
      <c r="Z42" s="2"/>
      <c r="AA42" s="2"/>
      <c r="AB42" s="2"/>
      <c r="AC42" s="2"/>
      <c r="AD42" s="2"/>
      <c r="AE42" s="2"/>
      <c r="AF42" s="2"/>
      <c r="AG42" s="30"/>
      <c r="AH42" s="2"/>
      <c r="AI42" s="2"/>
      <c r="AJ42" s="2"/>
      <c r="AK42" s="2"/>
      <c r="AL42" s="2"/>
      <c r="AM42" s="2"/>
      <c r="AN42" s="44"/>
      <c r="AO42" s="2"/>
      <c r="AP42" s="2"/>
      <c r="AQ42" s="2"/>
      <c r="AR42" s="2"/>
      <c r="AS42" s="2"/>
      <c r="AT42" s="2"/>
      <c r="AU42" s="2"/>
      <c r="AV42" s="2"/>
      <c r="AW42" s="3"/>
      <c r="AX42" s="3"/>
      <c r="AY42" s="3"/>
      <c r="AZ42" s="3"/>
      <c r="BA42" s="3"/>
      <c r="BB42" s="3"/>
      <c r="BC42" s="3"/>
      <c r="BD42" s="3"/>
      <c r="BE42" s="2"/>
      <c r="BF42" s="2"/>
      <c r="BG42" s="2"/>
      <c r="BH42" s="2"/>
      <c r="BI42" s="2"/>
      <c r="BJ42" s="2"/>
      <c r="BK42" s="2"/>
      <c r="BL42" s="2"/>
      <c r="BM42" s="2"/>
      <c r="BN42" s="2"/>
      <c r="BO42" s="2"/>
      <c r="BP42" s="2"/>
      <c r="BQ42" s="2"/>
      <c r="BR42" s="2"/>
      <c r="BS42" s="2"/>
      <c r="BT42" s="30"/>
      <c r="BU42" s="2"/>
      <c r="BV42" s="2"/>
      <c r="BW42" s="155"/>
      <c r="BX42" s="92"/>
      <c r="BY42" s="92"/>
      <c r="BZ42" s="95"/>
      <c r="CA42" s="92"/>
      <c r="CB42" s="92"/>
      <c r="CC42" s="92"/>
      <c r="CD42" s="92"/>
      <c r="CE42" s="92"/>
      <c r="CF42" s="92"/>
      <c r="CG42" s="156"/>
    </row>
    <row r="43" spans="1:85" s="94" customFormat="1" ht="22.5" customHeight="1">
      <c r="A43" s="2"/>
      <c r="B43" s="44"/>
      <c r="C43" s="2"/>
      <c r="D43" s="2"/>
      <c r="E43" s="2"/>
      <c r="F43" s="2"/>
      <c r="G43" s="2"/>
      <c r="H43" s="2"/>
      <c r="I43" s="2"/>
      <c r="J43" s="2"/>
      <c r="K43" s="3"/>
      <c r="L43" s="3"/>
      <c r="M43" s="3"/>
      <c r="N43" s="3"/>
      <c r="O43" s="3"/>
      <c r="P43" s="3"/>
      <c r="Q43" s="3"/>
      <c r="R43" s="3"/>
      <c r="S43" s="2"/>
      <c r="T43" s="2"/>
      <c r="U43" s="2"/>
      <c r="V43" s="2"/>
      <c r="W43" s="2"/>
      <c r="X43" s="2"/>
      <c r="Y43" s="2"/>
      <c r="Z43" s="2"/>
      <c r="AA43" s="2"/>
      <c r="AB43" s="2"/>
      <c r="AC43" s="2"/>
      <c r="AD43" s="2"/>
      <c r="AE43" s="2"/>
      <c r="AF43" s="2"/>
      <c r="AG43" s="30"/>
      <c r="AH43" s="2"/>
      <c r="AI43" s="2"/>
      <c r="AJ43" s="2"/>
      <c r="AK43" s="2"/>
      <c r="AL43" s="2"/>
      <c r="AM43" s="2"/>
      <c r="AN43" s="44"/>
      <c r="AO43" s="2"/>
      <c r="AP43" s="2"/>
      <c r="AQ43" s="2"/>
      <c r="AR43" s="2"/>
      <c r="AS43" s="2"/>
      <c r="AT43" s="2"/>
      <c r="AU43" s="2"/>
      <c r="AV43" s="2"/>
      <c r="AW43" s="3"/>
      <c r="AX43" s="3"/>
      <c r="AY43" s="3"/>
      <c r="AZ43" s="3"/>
      <c r="BA43" s="3"/>
      <c r="BB43" s="3"/>
      <c r="BC43" s="3"/>
      <c r="BD43" s="3"/>
      <c r="BE43" s="2"/>
      <c r="BF43" s="2"/>
      <c r="BG43" s="2"/>
      <c r="BH43" s="2"/>
      <c r="BI43" s="2"/>
      <c r="BJ43" s="2"/>
      <c r="BK43" s="2"/>
      <c r="BL43" s="2"/>
      <c r="BM43" s="2"/>
      <c r="BN43" s="2"/>
      <c r="BO43" s="2"/>
      <c r="BP43" s="2"/>
      <c r="BQ43" s="2"/>
      <c r="BR43" s="2"/>
      <c r="BS43" s="2"/>
      <c r="BT43" s="30"/>
      <c r="BU43" s="2"/>
      <c r="BV43" s="2"/>
      <c r="BW43" s="155"/>
      <c r="BX43" s="92"/>
      <c r="BY43" s="92"/>
      <c r="BZ43" s="92"/>
      <c r="CA43" s="92"/>
      <c r="CB43" s="92"/>
      <c r="CC43" s="92"/>
      <c r="CD43" s="92"/>
      <c r="CE43" s="92"/>
      <c r="CF43" s="92"/>
      <c r="CG43" s="156"/>
    </row>
    <row r="44" spans="1:85" s="94" customFormat="1" ht="22.5" customHeight="1">
      <c r="A44" s="2"/>
      <c r="B44" s="44"/>
      <c r="C44" s="2"/>
      <c r="D44" s="2"/>
      <c r="E44" s="2"/>
      <c r="F44" s="2"/>
      <c r="G44" s="2"/>
      <c r="H44" s="2"/>
      <c r="I44" s="2"/>
      <c r="J44" s="2"/>
      <c r="K44" s="3"/>
      <c r="L44" s="3"/>
      <c r="M44" s="3"/>
      <c r="N44" s="3"/>
      <c r="O44" s="3"/>
      <c r="P44" s="3"/>
      <c r="Q44" s="3"/>
      <c r="R44" s="3"/>
      <c r="S44" s="2"/>
      <c r="T44" s="2"/>
      <c r="U44" s="2"/>
      <c r="V44" s="2"/>
      <c r="W44" s="2"/>
      <c r="X44" s="2"/>
      <c r="Y44" s="2"/>
      <c r="Z44" s="2"/>
      <c r="AA44" s="2"/>
      <c r="AB44" s="2"/>
      <c r="AC44" s="2"/>
      <c r="AD44" s="2"/>
      <c r="AE44" s="2"/>
      <c r="AF44" s="2"/>
      <c r="AG44" s="30"/>
      <c r="AH44" s="2"/>
      <c r="AI44" s="2"/>
      <c r="AJ44" s="2"/>
      <c r="AK44" s="2"/>
      <c r="AL44" s="2"/>
      <c r="AM44" s="2"/>
      <c r="AN44" s="44"/>
      <c r="AO44" s="2"/>
      <c r="AP44" s="2"/>
      <c r="AQ44" s="2"/>
      <c r="AR44" s="2"/>
      <c r="AS44" s="2"/>
      <c r="AT44" s="2"/>
      <c r="AU44" s="2"/>
      <c r="AV44" s="2"/>
      <c r="AW44" s="3"/>
      <c r="AX44" s="3"/>
      <c r="AY44" s="3"/>
      <c r="AZ44" s="3"/>
      <c r="BA44" s="3"/>
      <c r="BB44" s="3"/>
      <c r="BC44" s="3"/>
      <c r="BD44" s="3"/>
      <c r="BE44" s="2"/>
      <c r="BF44" s="2"/>
      <c r="BG44" s="2"/>
      <c r="BH44" s="2"/>
      <c r="BI44" s="2"/>
      <c r="BJ44" s="2"/>
      <c r="BK44" s="2"/>
      <c r="BL44" s="2"/>
      <c r="BM44" s="2"/>
      <c r="BN44" s="2"/>
      <c r="BO44" s="2"/>
      <c r="BP44" s="2"/>
      <c r="BQ44" s="2"/>
      <c r="BR44" s="2"/>
      <c r="BS44" s="2"/>
      <c r="BT44" s="30"/>
      <c r="BU44" s="2"/>
      <c r="BV44" s="2"/>
      <c r="BW44" s="155"/>
      <c r="BX44" s="92"/>
      <c r="BY44" s="92"/>
      <c r="BZ44" s="92"/>
      <c r="CA44" s="92"/>
      <c r="CB44" s="92"/>
      <c r="CC44" s="92"/>
      <c r="CD44" s="92"/>
      <c r="CE44" s="92"/>
      <c r="CF44" s="92"/>
      <c r="CG44" s="156"/>
    </row>
    <row r="45" spans="1:85" s="94" customFormat="1" ht="22.5" customHeight="1">
      <c r="A45" s="2"/>
      <c r="B45" s="44"/>
      <c r="C45" s="2"/>
      <c r="D45" s="2"/>
      <c r="E45" s="2"/>
      <c r="F45" s="2"/>
      <c r="G45" s="2"/>
      <c r="H45" s="2"/>
      <c r="I45" s="2"/>
      <c r="J45" s="2"/>
      <c r="K45" s="3"/>
      <c r="L45" s="3"/>
      <c r="M45" s="3"/>
      <c r="N45" s="3"/>
      <c r="O45" s="3"/>
      <c r="P45" s="3"/>
      <c r="Q45" s="3"/>
      <c r="R45" s="3"/>
      <c r="S45" s="2"/>
      <c r="T45" s="2"/>
      <c r="U45" s="2"/>
      <c r="V45" s="2"/>
      <c r="W45" s="2"/>
      <c r="X45" s="2"/>
      <c r="Y45" s="2"/>
      <c r="Z45" s="2"/>
      <c r="AA45" s="2"/>
      <c r="AB45" s="2"/>
      <c r="AC45" s="2"/>
      <c r="AD45" s="2"/>
      <c r="AE45" s="2"/>
      <c r="AF45" s="2"/>
      <c r="AG45" s="30"/>
      <c r="AH45" s="2"/>
      <c r="AI45" s="2"/>
      <c r="AJ45" s="2"/>
      <c r="AK45" s="2"/>
      <c r="AL45" s="2"/>
      <c r="AM45" s="2"/>
      <c r="AN45" s="44"/>
      <c r="AO45" s="2"/>
      <c r="AP45" s="2"/>
      <c r="AQ45" s="2"/>
      <c r="AR45" s="2"/>
      <c r="AS45" s="2"/>
      <c r="AT45" s="2"/>
      <c r="AU45" s="2"/>
      <c r="AV45" s="2"/>
      <c r="AW45" s="3"/>
      <c r="AX45" s="3"/>
      <c r="AY45" s="3"/>
      <c r="AZ45" s="3"/>
      <c r="BA45" s="3"/>
      <c r="BB45" s="3"/>
      <c r="BC45" s="3"/>
      <c r="BD45" s="3"/>
      <c r="BE45" s="2"/>
      <c r="BF45" s="2"/>
      <c r="BG45" s="2"/>
      <c r="BH45" s="2"/>
      <c r="BI45" s="2"/>
      <c r="BJ45" s="2"/>
      <c r="BK45" s="2"/>
      <c r="BL45" s="2"/>
      <c r="BM45" s="2"/>
      <c r="BN45" s="2"/>
      <c r="BO45" s="2"/>
      <c r="BP45" s="2"/>
      <c r="BQ45" s="2"/>
      <c r="BR45" s="2"/>
      <c r="BS45" s="2"/>
      <c r="BT45" s="30"/>
      <c r="BU45" s="2"/>
      <c r="BV45" s="2"/>
      <c r="BW45" s="155"/>
      <c r="BX45" s="92"/>
      <c r="BY45" s="92"/>
      <c r="BZ45" s="92"/>
      <c r="CA45" s="92"/>
      <c r="CB45" s="92"/>
      <c r="CC45" s="92"/>
      <c r="CD45" s="92"/>
      <c r="CE45" s="92"/>
      <c r="CF45" s="92"/>
      <c r="CG45" s="156"/>
    </row>
    <row r="46" spans="1:85" s="94" customFormat="1" ht="22.5" customHeight="1">
      <c r="A46" s="2"/>
      <c r="B46" s="44"/>
      <c r="C46" s="2"/>
      <c r="D46" s="2"/>
      <c r="E46" s="2"/>
      <c r="F46" s="2"/>
      <c r="G46" s="2"/>
      <c r="H46" s="2"/>
      <c r="I46" s="2"/>
      <c r="J46" s="2"/>
      <c r="K46" s="3"/>
      <c r="L46" s="3"/>
      <c r="M46" s="3"/>
      <c r="N46" s="3"/>
      <c r="O46" s="3"/>
      <c r="P46" s="3"/>
      <c r="Q46" s="3"/>
      <c r="R46" s="3"/>
      <c r="S46" s="2"/>
      <c r="T46" s="2"/>
      <c r="U46" s="2"/>
      <c r="V46" s="2"/>
      <c r="W46" s="2"/>
      <c r="X46" s="2"/>
      <c r="Y46" s="2"/>
      <c r="Z46" s="2"/>
      <c r="AA46" s="2"/>
      <c r="AB46" s="2"/>
      <c r="AC46" s="2"/>
      <c r="AD46" s="2"/>
      <c r="AE46" s="2"/>
      <c r="AF46" s="2"/>
      <c r="AG46" s="30"/>
      <c r="AH46" s="2"/>
      <c r="AI46" s="2"/>
      <c r="AJ46" s="2"/>
      <c r="AK46" s="2"/>
      <c r="AL46" s="2"/>
      <c r="AM46" s="2"/>
      <c r="AN46" s="44"/>
      <c r="AO46" s="2"/>
      <c r="AP46" s="2"/>
      <c r="AQ46" s="2"/>
      <c r="AR46" s="2"/>
      <c r="AS46" s="2"/>
      <c r="AT46" s="2"/>
      <c r="AU46" s="2"/>
      <c r="AV46" s="2"/>
      <c r="AW46" s="3"/>
      <c r="AX46" s="3"/>
      <c r="AY46" s="3"/>
      <c r="AZ46" s="3"/>
      <c r="BA46" s="3"/>
      <c r="BB46" s="3"/>
      <c r="BC46" s="3"/>
      <c r="BD46" s="3"/>
      <c r="BE46" s="2"/>
      <c r="BF46" s="2"/>
      <c r="BG46" s="2"/>
      <c r="BH46" s="2"/>
      <c r="BI46" s="2"/>
      <c r="BJ46" s="2"/>
      <c r="BK46" s="2"/>
      <c r="BL46" s="2"/>
      <c r="BM46" s="2"/>
      <c r="BN46" s="2"/>
      <c r="BO46" s="2"/>
      <c r="BP46" s="2"/>
      <c r="BQ46" s="2"/>
      <c r="BR46" s="2"/>
      <c r="BS46" s="2"/>
      <c r="BT46" s="30"/>
      <c r="BU46" s="2"/>
      <c r="BV46" s="2"/>
      <c r="BW46" s="155"/>
      <c r="BX46" s="92"/>
      <c r="BY46" s="92"/>
      <c r="BZ46" s="92"/>
      <c r="CA46" s="92"/>
      <c r="CB46" s="92"/>
      <c r="CC46" s="92"/>
      <c r="CD46" s="92"/>
      <c r="CE46" s="92"/>
      <c r="CF46" s="92"/>
      <c r="CG46" s="156"/>
    </row>
    <row r="47" spans="2:72" ht="22.5" customHeight="1">
      <c r="B47" s="44"/>
      <c r="AG47" s="30"/>
      <c r="AN47" s="44"/>
      <c r="BT47" s="30"/>
    </row>
    <row r="48" spans="2:72" ht="22.5" customHeight="1">
      <c r="B48" s="44"/>
      <c r="AG48" s="30"/>
      <c r="AN48" s="44"/>
      <c r="BT48" s="30"/>
    </row>
    <row r="49" spans="2:72" ht="22.5" customHeight="1">
      <c r="B49" s="44"/>
      <c r="AG49" s="30"/>
      <c r="AN49" s="44"/>
      <c r="BT49" s="30"/>
    </row>
    <row r="50" spans="2:72" ht="22.5" customHeight="1">
      <c r="B50" s="44"/>
      <c r="AG50" s="30"/>
      <c r="AN50" s="44"/>
      <c r="BT50" s="30"/>
    </row>
    <row r="51" spans="2:72" ht="22.5" customHeight="1">
      <c r="B51" s="44"/>
      <c r="AG51" s="30"/>
      <c r="AN51" s="44"/>
      <c r="BT51" s="30"/>
    </row>
    <row r="52" spans="2:72" ht="22.5" customHeight="1">
      <c r="B52" s="44"/>
      <c r="AG52" s="30"/>
      <c r="AN52" s="44"/>
      <c r="BT52" s="30"/>
    </row>
    <row r="53" spans="2:72" ht="22.5" customHeight="1">
      <c r="B53" s="44"/>
      <c r="AG53" s="30"/>
      <c r="AN53" s="44"/>
      <c r="BT53" s="30"/>
    </row>
    <row r="54" spans="2:72" ht="22.5" customHeight="1">
      <c r="B54" s="44"/>
      <c r="AG54" s="30"/>
      <c r="AN54" s="44"/>
      <c r="BT54" s="30"/>
    </row>
    <row r="55" spans="2:72" ht="22.5" customHeight="1">
      <c r="B55" s="44"/>
      <c r="AG55" s="30"/>
      <c r="AN55" s="44"/>
      <c r="BT55" s="30"/>
    </row>
    <row r="56" spans="2:72" ht="22.5" customHeight="1">
      <c r="B56" s="44"/>
      <c r="AG56" s="30"/>
      <c r="AN56" s="44"/>
      <c r="BT56" s="30"/>
    </row>
    <row r="57" spans="2:72" ht="22.5" customHeight="1">
      <c r="B57" s="44"/>
      <c r="AG57" s="30"/>
      <c r="AN57" s="44"/>
      <c r="BT57" s="30"/>
    </row>
    <row r="58" spans="2:72" ht="22.5" customHeight="1">
      <c r="B58" s="44"/>
      <c r="AG58" s="30"/>
      <c r="AN58" s="44"/>
      <c r="BT58" s="30"/>
    </row>
    <row r="59" spans="2:72" ht="22.5" customHeight="1">
      <c r="B59" s="44"/>
      <c r="AG59" s="30"/>
      <c r="AN59" s="44"/>
      <c r="BT59" s="30"/>
    </row>
    <row r="60" spans="2:72" ht="22.5" customHeight="1">
      <c r="B60" s="44"/>
      <c r="AG60" s="30"/>
      <c r="AN60" s="44"/>
      <c r="BT60" s="30"/>
    </row>
    <row r="61" spans="2:72" ht="22.5" customHeight="1">
      <c r="B61" s="44"/>
      <c r="AG61" s="30"/>
      <c r="AN61" s="44"/>
      <c r="BT61" s="30"/>
    </row>
    <row r="62" spans="2:72" ht="22.5" customHeight="1">
      <c r="B62" s="44"/>
      <c r="AG62" s="30"/>
      <c r="AN62" s="44"/>
      <c r="BT62" s="30"/>
    </row>
    <row r="63" spans="2:72" ht="22.5" customHeight="1">
      <c r="B63" s="44"/>
      <c r="AG63" s="30"/>
      <c r="AN63" s="44"/>
      <c r="BT63" s="30"/>
    </row>
    <row r="64" spans="2:72" ht="22.5" customHeight="1">
      <c r="B64" s="44"/>
      <c r="AG64" s="30"/>
      <c r="AN64" s="44"/>
      <c r="BT64" s="30"/>
    </row>
    <row r="65" spans="2:72" ht="22.5" customHeight="1">
      <c r="B65" s="44"/>
      <c r="AG65" s="30"/>
      <c r="AN65" s="44"/>
      <c r="BT65" s="30"/>
    </row>
    <row r="66" spans="2:72" ht="22.5" customHeight="1">
      <c r="B66" s="44"/>
      <c r="AG66" s="30"/>
      <c r="AN66" s="44"/>
      <c r="BT66" s="30"/>
    </row>
    <row r="67" spans="2:72" ht="22.5" customHeight="1">
      <c r="B67" s="44"/>
      <c r="AG67" s="30"/>
      <c r="AN67" s="44"/>
      <c r="BT67" s="30"/>
    </row>
    <row r="68" spans="2:72" ht="22.5" customHeight="1">
      <c r="B68" s="44"/>
      <c r="AG68" s="30"/>
      <c r="AN68" s="44"/>
      <c r="BT68" s="30"/>
    </row>
    <row r="69" spans="2:72" ht="22.5" customHeight="1">
      <c r="B69" s="44"/>
      <c r="AG69" s="30"/>
      <c r="AN69" s="44"/>
      <c r="BT69" s="30"/>
    </row>
    <row r="70" spans="2:72" ht="22.5" customHeight="1">
      <c r="B70" s="44"/>
      <c r="AG70" s="30"/>
      <c r="AN70" s="44"/>
      <c r="BT70" s="30"/>
    </row>
    <row r="71" spans="2:72" ht="22.5" customHeight="1">
      <c r="B71" s="44"/>
      <c r="AG71" s="30"/>
      <c r="AN71" s="44"/>
      <c r="BT71" s="30"/>
    </row>
    <row r="72" spans="2:72" ht="22.5" customHeight="1">
      <c r="B72" s="44"/>
      <c r="AG72" s="30"/>
      <c r="AN72" s="44"/>
      <c r="BT72" s="30"/>
    </row>
    <row r="73" spans="2:72" ht="22.5" customHeight="1">
      <c r="B73" s="44"/>
      <c r="AG73" s="30"/>
      <c r="AN73" s="44"/>
      <c r="BT73" s="30"/>
    </row>
    <row r="74" spans="2:72" ht="22.5" customHeight="1">
      <c r="B74" s="44"/>
      <c r="AG74" s="30"/>
      <c r="AN74" s="44"/>
      <c r="BT74" s="30"/>
    </row>
    <row r="75" spans="2:72" ht="22.5" customHeight="1">
      <c r="B75" s="44"/>
      <c r="AG75" s="30"/>
      <c r="AN75" s="44"/>
      <c r="BT75" s="30"/>
    </row>
    <row r="76" spans="2:72" ht="22.5" customHeight="1">
      <c r="B76" s="44"/>
      <c r="AG76" s="30"/>
      <c r="AN76" s="44"/>
      <c r="BT76" s="30"/>
    </row>
    <row r="77" spans="2:72" ht="22.5" customHeight="1">
      <c r="B77" s="44"/>
      <c r="AG77" s="30"/>
      <c r="AN77" s="44"/>
      <c r="BT77" s="30"/>
    </row>
    <row r="78" spans="2:72" ht="22.5" customHeight="1" thickBot="1">
      <c r="B78" s="53"/>
      <c r="C78" s="32"/>
      <c r="D78" s="32"/>
      <c r="E78" s="32"/>
      <c r="F78" s="32"/>
      <c r="G78" s="32"/>
      <c r="H78" s="32"/>
      <c r="I78" s="32"/>
      <c r="J78" s="32"/>
      <c r="K78" s="73"/>
      <c r="L78" s="73"/>
      <c r="M78" s="73"/>
      <c r="N78" s="73"/>
      <c r="O78" s="73"/>
      <c r="P78" s="73"/>
      <c r="Q78" s="73"/>
      <c r="R78" s="73"/>
      <c r="S78" s="32"/>
      <c r="T78" s="32"/>
      <c r="U78" s="32"/>
      <c r="V78" s="32"/>
      <c r="W78" s="32"/>
      <c r="X78" s="32"/>
      <c r="Y78" s="32"/>
      <c r="Z78" s="32"/>
      <c r="AA78" s="32"/>
      <c r="AB78" s="32"/>
      <c r="AC78" s="32"/>
      <c r="AD78" s="32"/>
      <c r="AE78" s="32"/>
      <c r="AF78" s="32"/>
      <c r="AG78" s="75"/>
      <c r="AN78" s="53"/>
      <c r="AO78" s="32"/>
      <c r="AP78" s="32"/>
      <c r="AQ78" s="32"/>
      <c r="AR78" s="32"/>
      <c r="AS78" s="32"/>
      <c r="AT78" s="32"/>
      <c r="AU78" s="32"/>
      <c r="AV78" s="32"/>
      <c r="AW78" s="73"/>
      <c r="AX78" s="73"/>
      <c r="AY78" s="73"/>
      <c r="AZ78" s="73"/>
      <c r="BA78" s="73"/>
      <c r="BB78" s="73"/>
      <c r="BC78" s="73"/>
      <c r="BD78" s="73"/>
      <c r="BE78" s="32"/>
      <c r="BF78" s="32"/>
      <c r="BG78" s="32"/>
      <c r="BH78" s="32"/>
      <c r="BI78" s="32"/>
      <c r="BJ78" s="32"/>
      <c r="BK78" s="32"/>
      <c r="BL78" s="32"/>
      <c r="BM78" s="32"/>
      <c r="BN78" s="32"/>
      <c r="BO78" s="32"/>
      <c r="BP78" s="32"/>
      <c r="BQ78" s="32"/>
      <c r="BR78" s="32"/>
      <c r="BS78" s="32"/>
      <c r="BT78" s="75"/>
    </row>
  </sheetData>
  <sheetProtection selectLockedCells="1"/>
  <mergeCells count="176">
    <mergeCell ref="AN39:AR39"/>
    <mergeCell ref="AS39:AT39"/>
    <mergeCell ref="AR28:BC29"/>
    <mergeCell ref="BJ36:BO36"/>
    <mergeCell ref="BJ34:BO34"/>
    <mergeCell ref="AO35:AQ35"/>
    <mergeCell ref="BG35:BI35"/>
    <mergeCell ref="AN33:AN37"/>
    <mergeCell ref="BG33:BI34"/>
    <mergeCell ref="BJ33:BN33"/>
    <mergeCell ref="AO34:AQ34"/>
    <mergeCell ref="T38:AA38"/>
    <mergeCell ref="BG38:BI38"/>
    <mergeCell ref="BJ38:BO38"/>
    <mergeCell ref="AO36:AQ36"/>
    <mergeCell ref="BG36:BI36"/>
    <mergeCell ref="BA31:BE31"/>
    <mergeCell ref="BF31:BF38"/>
    <mergeCell ref="BJ31:BO31"/>
    <mergeCell ref="B37:F37"/>
    <mergeCell ref="G37:H37"/>
    <mergeCell ref="T37:AA37"/>
    <mergeCell ref="AO37:AQ37"/>
    <mergeCell ref="BG37:BI37"/>
    <mergeCell ref="AQ32:AV32"/>
    <mergeCell ref="AX32:AZ32"/>
    <mergeCell ref="BJ35:BO35"/>
    <mergeCell ref="BP35:BT38"/>
    <mergeCell ref="BN28:BP28"/>
    <mergeCell ref="BQ28:BT28"/>
    <mergeCell ref="BG29:BI29"/>
    <mergeCell ref="BJ29:BO29"/>
    <mergeCell ref="BP29:BS29"/>
    <mergeCell ref="BP31:BT34"/>
    <mergeCell ref="BJ37:BO37"/>
    <mergeCell ref="AO30:AQ30"/>
    <mergeCell ref="BG30:BI31"/>
    <mergeCell ref="BJ30:BN30"/>
    <mergeCell ref="BP30:BT30"/>
    <mergeCell ref="AX31:AZ31"/>
    <mergeCell ref="BA32:BE32"/>
    <mergeCell ref="BG32:BI32"/>
    <mergeCell ref="BJ32:BO32"/>
    <mergeCell ref="AO28:AQ29"/>
    <mergeCell ref="BD28:BD29"/>
    <mergeCell ref="BG28:BI28"/>
    <mergeCell ref="BJ28:BK28"/>
    <mergeCell ref="BL28:BM28"/>
    <mergeCell ref="AO27:AQ27"/>
    <mergeCell ref="BG27:BI27"/>
    <mergeCell ref="BJ27:BK27"/>
    <mergeCell ref="BL27:BM27"/>
    <mergeCell ref="BN27:BP27"/>
    <mergeCell ref="BQ27:BT27"/>
    <mergeCell ref="BN25:BP25"/>
    <mergeCell ref="BQ25:BT25"/>
    <mergeCell ref="BG26:BI26"/>
    <mergeCell ref="BJ26:BK26"/>
    <mergeCell ref="BL26:BM26"/>
    <mergeCell ref="BN26:BP26"/>
    <mergeCell ref="BQ26:BT26"/>
    <mergeCell ref="BG24:BI24"/>
    <mergeCell ref="BJ24:BK24"/>
    <mergeCell ref="BL24:BM24"/>
    <mergeCell ref="BN24:BP24"/>
    <mergeCell ref="BQ24:BT24"/>
    <mergeCell ref="AX25:AZ25"/>
    <mergeCell ref="BA25:BE25"/>
    <mergeCell ref="BG25:BI25"/>
    <mergeCell ref="BJ25:BK25"/>
    <mergeCell ref="BL25:BM25"/>
    <mergeCell ref="BJ21:BT21"/>
    <mergeCell ref="AN22:AP23"/>
    <mergeCell ref="BJ22:BT22"/>
    <mergeCell ref="BG23:BI23"/>
    <mergeCell ref="BJ23:BK23"/>
    <mergeCell ref="BL23:BM23"/>
    <mergeCell ref="BN23:BP23"/>
    <mergeCell ref="BQ23:BT23"/>
    <mergeCell ref="B19:AG19"/>
    <mergeCell ref="AQ19:AS19"/>
    <mergeCell ref="BF19:BF22"/>
    <mergeCell ref="BH19:BI19"/>
    <mergeCell ref="BK19:BL19"/>
    <mergeCell ref="BN19:BO19"/>
    <mergeCell ref="C20:AG20"/>
    <mergeCell ref="BG20:BI20"/>
    <mergeCell ref="BJ20:BT20"/>
    <mergeCell ref="BG21:BI22"/>
    <mergeCell ref="BF17:BI17"/>
    <mergeCell ref="BR17:BS17"/>
    <mergeCell ref="AN18:AP19"/>
    <mergeCell ref="BF18:BI18"/>
    <mergeCell ref="BM18:BN18"/>
    <mergeCell ref="BO18:BP18"/>
    <mergeCell ref="BR18:BS18"/>
    <mergeCell ref="BQ19:BR19"/>
    <mergeCell ref="AW15:AX15"/>
    <mergeCell ref="BG15:BI15"/>
    <mergeCell ref="BJ15:BK15"/>
    <mergeCell ref="BM15:BN15"/>
    <mergeCell ref="BQ15:BR15"/>
    <mergeCell ref="AN16:AP16"/>
    <mergeCell ref="AQ16:AS16"/>
    <mergeCell ref="AT16:BD16"/>
    <mergeCell ref="BF16:BI16"/>
    <mergeCell ref="BG13:BI13"/>
    <mergeCell ref="BJ13:BL13"/>
    <mergeCell ref="BM13:BN13"/>
    <mergeCell ref="BQ13:BR13"/>
    <mergeCell ref="BG14:BI14"/>
    <mergeCell ref="BJ14:BK14"/>
    <mergeCell ref="BM14:BN14"/>
    <mergeCell ref="BQ14:BR14"/>
    <mergeCell ref="BF10:BI10"/>
    <mergeCell ref="BL10:BM10"/>
    <mergeCell ref="AO11:BD14"/>
    <mergeCell ref="BF11:BI11"/>
    <mergeCell ref="BQ11:BR11"/>
    <mergeCell ref="BF12:BI12"/>
    <mergeCell ref="BL12:BM12"/>
    <mergeCell ref="BO12:BP12"/>
    <mergeCell ref="BR12:BT12"/>
    <mergeCell ref="BF13:BF15"/>
    <mergeCell ref="BA9:BE9"/>
    <mergeCell ref="BG9:BH9"/>
    <mergeCell ref="BJ9:BK9"/>
    <mergeCell ref="BM9:BN9"/>
    <mergeCell ref="BP9:BQ9"/>
    <mergeCell ref="BS9:BT9"/>
    <mergeCell ref="BF8:BH8"/>
    <mergeCell ref="BI8:BJ8"/>
    <mergeCell ref="BL8:BM8"/>
    <mergeCell ref="BO8:BP8"/>
    <mergeCell ref="BQ8:BR8"/>
    <mergeCell ref="BS8:BT8"/>
    <mergeCell ref="BL7:BM7"/>
    <mergeCell ref="BO7:BP7"/>
    <mergeCell ref="BQ7:BR7"/>
    <mergeCell ref="BS7:BT7"/>
    <mergeCell ref="AN8:AN9"/>
    <mergeCell ref="AO8:AQ9"/>
    <mergeCell ref="AR8:AT9"/>
    <mergeCell ref="AU8:AW9"/>
    <mergeCell ref="AX8:AZ9"/>
    <mergeCell ref="BA8:BE8"/>
    <mergeCell ref="BP5:BQ5"/>
    <mergeCell ref="BS5:BT5"/>
    <mergeCell ref="BA6:BE6"/>
    <mergeCell ref="AO7:AQ7"/>
    <mergeCell ref="AR7:AT7"/>
    <mergeCell ref="AU7:AW7"/>
    <mergeCell ref="AX7:AZ7"/>
    <mergeCell ref="BA7:BE7"/>
    <mergeCell ref="BF7:BH7"/>
    <mergeCell ref="BI7:BJ7"/>
    <mergeCell ref="BF4:BT4"/>
    <mergeCell ref="AN5:AN6"/>
    <mergeCell ref="AO5:AQ6"/>
    <mergeCell ref="AR5:AT6"/>
    <mergeCell ref="AU5:AW6"/>
    <mergeCell ref="AX5:AZ6"/>
    <mergeCell ref="BA5:BE5"/>
    <mergeCell ref="BG5:BH5"/>
    <mergeCell ref="BJ5:BK5"/>
    <mergeCell ref="BM5:BN5"/>
    <mergeCell ref="B1:K1"/>
    <mergeCell ref="AN2:BT2"/>
    <mergeCell ref="B3:K3"/>
    <mergeCell ref="BJ3:BL3"/>
    <mergeCell ref="BM3:BT3"/>
    <mergeCell ref="AO4:AQ4"/>
    <mergeCell ref="AR4:AT4"/>
    <mergeCell ref="AU4:AW4"/>
    <mergeCell ref="AX4:AZ4"/>
    <mergeCell ref="BA4:BE4"/>
  </mergeCells>
  <conditionalFormatting sqref="BJ29">
    <cfRule type="cellIs" priority="4" dxfId="0" operator="equal" stopIfTrue="1">
      <formula>""""""</formula>
    </cfRule>
  </conditionalFormatting>
  <conditionalFormatting sqref="BT29">
    <cfRule type="cellIs" priority="3" dxfId="0" operator="equal" stopIfTrue="1">
      <formula>""""""</formula>
    </cfRule>
  </conditionalFormatting>
  <conditionalFormatting sqref="BP29">
    <cfRule type="cellIs" priority="2" dxfId="0" operator="equal" stopIfTrue="1">
      <formula>""""""</formula>
    </cfRule>
  </conditionalFormatting>
  <conditionalFormatting sqref="BP30">
    <cfRule type="cellIs" priority="1" dxfId="0" operator="equal" stopIfTrue="1">
      <formula>""""""</formula>
    </cfRule>
  </conditionalFormatting>
  <dataValidations count="7">
    <dataValidation allowBlank="1" showInputMessage="1" showErrorMessage="1" imeMode="halfAlpha" sqref="BQ10:BT10 BN10 BK10"/>
    <dataValidation type="list" allowBlank="1" showInputMessage="1" showErrorMessage="1" sqref="BQ14:BQ15 BM14:BM15">
      <formula1>$CD$1:$CD$4</formula1>
    </dataValidation>
    <dataValidation type="list" allowBlank="1" showInputMessage="1" showErrorMessage="1" sqref="BT14:BT15 BP14:BP15">
      <formula1>$CA$1:$CA$11</formula1>
    </dataValidation>
    <dataValidation type="list" allowBlank="1" showInputMessage="1" showErrorMessage="1" sqref="BQ12 BL18 BO9 BI9 BY1:BY2 BR9 BO11:BP11 BL9 BL5 BJ11 BK12 BJ19 BQ16:BQ17 BN16:BN17 BG19 BS19 BP19 BM19 BK16:BK17 BN12 BM11 BS11 BG6 BF9 BF5 BP6 BI5 BR5 BO5">
      <formula1>$BY$1:$BY$2</formula1>
    </dataValidation>
    <dataValidation allowBlank="1" showInputMessage="1" showErrorMessage="1" imeMode="fullAlpha" sqref="AR36:BB36 AR30:BB30"/>
    <dataValidation allowBlank="1" showInputMessage="1" showErrorMessage="1" imeMode="halfKatakana" sqref="AR34:BB34"/>
    <dataValidation type="list" allowBlank="1" showInputMessage="1" showErrorMessage="1" sqref="BJ24:BK28">
      <formula1>$BZ$1:$BZ$9</formula1>
    </dataValidation>
  </dataValidations>
  <printOptions/>
  <pageMargins left="0.1968503937007874" right="0.1968503937007874" top="0.3937007874015748" bottom="0.1968503937007874" header="0.2755905511811024" footer="0.1968503937007874"/>
  <pageSetup horizontalDpi="600" verticalDpi="600" orientation="landscape" paperSize="8" scale="94" r:id="rId2"/>
  <rowBreaks count="1" manualBreakCount="1">
    <brk id="39" max="78" man="1"/>
  </rowBreaks>
  <colBreaks count="1" manualBreakCount="1">
    <brk id="73" max="36" man="1"/>
  </colBreaks>
  <drawing r:id="rId1"/>
</worksheet>
</file>

<file path=xl/worksheets/sheet3.xml><?xml version="1.0" encoding="utf-8"?>
<worksheet xmlns="http://schemas.openxmlformats.org/spreadsheetml/2006/main" xmlns:r="http://schemas.openxmlformats.org/officeDocument/2006/relationships">
  <sheetPr codeName="Sheet17">
    <tabColor theme="9" tint="0.5999900102615356"/>
  </sheetPr>
  <dimension ref="A1:CG78"/>
  <sheetViews>
    <sheetView showGridLines="0" view="pageBreakPreview" zoomScaleSheetLayoutView="100" workbookViewId="0" topLeftCell="B1">
      <selection activeCell="BV21" sqref="BV21"/>
    </sheetView>
  </sheetViews>
  <sheetFormatPr defaultColWidth="2.875" defaultRowHeight="22.5" customHeight="1"/>
  <cols>
    <col min="1" max="1" width="1.625" style="2" customWidth="1"/>
    <col min="2" max="4" width="2.875" style="2" customWidth="1"/>
    <col min="5" max="5" width="3.75390625" style="2" customWidth="1"/>
    <col min="6" max="7" width="2.875" style="2" customWidth="1"/>
    <col min="8" max="8" width="3.75390625" style="2" customWidth="1"/>
    <col min="9" max="10" width="2.875" style="2" customWidth="1"/>
    <col min="11" max="11" width="3.75390625" style="3" customWidth="1"/>
    <col min="12" max="12" width="2.875" style="3" customWidth="1"/>
    <col min="13" max="13" width="3.00390625" style="3" customWidth="1"/>
    <col min="14" max="14" width="3.75390625" style="3" customWidth="1"/>
    <col min="15" max="17" width="2.875" style="3" customWidth="1"/>
    <col min="18" max="18" width="4.00390625" style="3" customWidth="1"/>
    <col min="19" max="19" width="2.875" style="2" customWidth="1"/>
    <col min="20" max="20" width="3.25390625" style="2" customWidth="1"/>
    <col min="21" max="22" width="2.875" style="2" customWidth="1"/>
    <col min="23" max="23" width="5.125" style="2" customWidth="1"/>
    <col min="24" max="24" width="2.875" style="2" customWidth="1"/>
    <col min="25" max="25" width="2.75390625" style="2" customWidth="1"/>
    <col min="26" max="26" width="3.00390625" style="2" customWidth="1"/>
    <col min="27" max="27" width="2.625" style="2" customWidth="1"/>
    <col min="28" max="28" width="2.375" style="2" customWidth="1"/>
    <col min="29" max="29" width="2.75390625" style="2" customWidth="1"/>
    <col min="30" max="32" width="3.00390625" style="2" customWidth="1"/>
    <col min="33" max="33" width="2.875" style="2" customWidth="1"/>
    <col min="34" max="35" width="3.50390625" style="2" customWidth="1"/>
    <col min="36" max="36" width="3.25390625" style="2" customWidth="1"/>
    <col min="37" max="37" width="4.875" style="2" customWidth="1"/>
    <col min="38" max="38" width="2.50390625" style="2" customWidth="1"/>
    <col min="39" max="39" width="2.75390625" style="2" customWidth="1"/>
    <col min="40" max="40" width="3.625" style="2" customWidth="1"/>
    <col min="41" max="42" width="2.875" style="2" customWidth="1"/>
    <col min="43" max="43" width="3.25390625" style="2" customWidth="1"/>
    <col min="44" max="48" width="2.875" style="2" customWidth="1"/>
    <col min="49" max="49" width="3.125" style="3" customWidth="1"/>
    <col min="50" max="50" width="2.875" style="3" customWidth="1"/>
    <col min="51" max="51" width="3.00390625" style="3" customWidth="1"/>
    <col min="52" max="55" width="2.875" style="3" customWidth="1"/>
    <col min="56" max="56" width="4.00390625" style="3" customWidth="1"/>
    <col min="57" max="63" width="2.875" style="2" customWidth="1"/>
    <col min="64" max="64" width="3.625" style="2" customWidth="1"/>
    <col min="65" max="65" width="2.875" style="2" customWidth="1"/>
    <col min="66" max="66" width="3.625" style="2" customWidth="1"/>
    <col min="67" max="67" width="2.75390625" style="2" customWidth="1"/>
    <col min="68" max="68" width="2.875" style="2" customWidth="1"/>
    <col min="69" max="69" width="3.25390625" style="2" bestFit="1" customWidth="1"/>
    <col min="70" max="71" width="2.875" style="2" customWidth="1"/>
    <col min="72" max="72" width="4.875" style="2" customWidth="1"/>
    <col min="73" max="74" width="2.875" style="2" customWidth="1"/>
    <col min="75" max="75" width="2.875" style="155" customWidth="1"/>
    <col min="76" max="84" width="2.875" style="92" customWidth="1"/>
    <col min="85" max="85" width="2.875" style="156" customWidth="1"/>
    <col min="86" max="16384" width="2.875" style="2" customWidth="1"/>
  </cols>
  <sheetData>
    <row r="1" spans="2:82" ht="22.5" customHeight="1" thickBot="1">
      <c r="B1" s="420" t="s">
        <v>106</v>
      </c>
      <c r="C1" s="421"/>
      <c r="D1" s="421"/>
      <c r="E1" s="421"/>
      <c r="F1" s="421"/>
      <c r="G1" s="421"/>
      <c r="H1" s="421"/>
      <c r="I1" s="421"/>
      <c r="J1" s="421"/>
      <c r="K1" s="422"/>
      <c r="Y1" s="10"/>
      <c r="AN1" s="3" t="s">
        <v>97</v>
      </c>
      <c r="BL1" s="10"/>
      <c r="BV1" s="5"/>
      <c r="BW1" s="154"/>
      <c r="BX1" s="157"/>
      <c r="BY1" s="90" t="s">
        <v>20</v>
      </c>
      <c r="BZ1" s="91">
        <v>13</v>
      </c>
      <c r="CB1" s="93" t="s">
        <v>29</v>
      </c>
      <c r="CC1" s="93" t="s">
        <v>41</v>
      </c>
      <c r="CD1" s="92" t="s">
        <v>45</v>
      </c>
    </row>
    <row r="2" spans="2:82" ht="22.5" customHeight="1">
      <c r="B2" s="122"/>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c r="AH2" s="7"/>
      <c r="AI2" s="7"/>
      <c r="AJ2" s="7"/>
      <c r="AN2" s="423" t="s">
        <v>93</v>
      </c>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W2" s="154"/>
      <c r="BX2" s="157"/>
      <c r="BY2" s="90" t="s">
        <v>19</v>
      </c>
      <c r="BZ2" s="91">
        <v>20</v>
      </c>
      <c r="CA2" s="93">
        <v>1</v>
      </c>
      <c r="CB2" s="93" t="s">
        <v>30</v>
      </c>
      <c r="CC2" s="93" t="s">
        <v>42</v>
      </c>
      <c r="CD2" s="92" t="s">
        <v>33</v>
      </c>
    </row>
    <row r="3" spans="2:82" ht="22.5" customHeight="1" thickBot="1">
      <c r="B3" s="424"/>
      <c r="C3" s="425"/>
      <c r="D3" s="425"/>
      <c r="E3" s="425"/>
      <c r="F3" s="425"/>
      <c r="G3" s="425"/>
      <c r="H3" s="425"/>
      <c r="I3" s="425"/>
      <c r="J3" s="425"/>
      <c r="K3" s="425"/>
      <c r="L3" s="87"/>
      <c r="M3" s="87"/>
      <c r="N3" s="2"/>
      <c r="O3" s="2"/>
      <c r="P3" s="2"/>
      <c r="Q3" s="2"/>
      <c r="R3" s="2"/>
      <c r="Y3" s="61"/>
      <c r="AA3" s="61"/>
      <c r="AC3" s="61"/>
      <c r="AE3" s="61"/>
      <c r="AF3" s="10"/>
      <c r="AG3" s="89"/>
      <c r="AH3" s="10"/>
      <c r="AI3" s="10"/>
      <c r="AJ3" s="10"/>
      <c r="AK3" s="7"/>
      <c r="AN3" s="32"/>
      <c r="AO3" s="32"/>
      <c r="AP3" s="32"/>
      <c r="AQ3" s="32"/>
      <c r="AR3" s="32"/>
      <c r="AS3" s="32"/>
      <c r="AT3" s="32"/>
      <c r="AU3" s="32"/>
      <c r="AV3" s="32"/>
      <c r="AW3" s="32"/>
      <c r="AX3" s="32"/>
      <c r="AY3" s="32"/>
      <c r="AZ3" s="32"/>
      <c r="BA3" s="32"/>
      <c r="BB3" s="32"/>
      <c r="BC3" s="32"/>
      <c r="BD3" s="32"/>
      <c r="BE3" s="32"/>
      <c r="BF3" s="32"/>
      <c r="BG3" s="32"/>
      <c r="BH3" s="32"/>
      <c r="BI3" s="32"/>
      <c r="BJ3" s="173" t="s">
        <v>129</v>
      </c>
      <c r="BK3" s="173"/>
      <c r="BL3" s="173"/>
      <c r="BM3" s="184" t="s">
        <v>117</v>
      </c>
      <c r="BN3" s="184"/>
      <c r="BO3" s="184"/>
      <c r="BP3" s="184"/>
      <c r="BQ3" s="184"/>
      <c r="BR3" s="184"/>
      <c r="BS3" s="184"/>
      <c r="BT3" s="184"/>
      <c r="BU3" s="7"/>
      <c r="BV3" s="5"/>
      <c r="BW3" s="154"/>
      <c r="BX3" s="157"/>
      <c r="BZ3" s="91">
        <v>25</v>
      </c>
      <c r="CA3" s="93">
        <v>2</v>
      </c>
      <c r="CB3" s="93" t="s">
        <v>47</v>
      </c>
      <c r="CC3" s="93" t="s">
        <v>43</v>
      </c>
      <c r="CD3" s="92" t="s">
        <v>46</v>
      </c>
    </row>
    <row r="4" spans="2:82" ht="25.5" customHeight="1">
      <c r="B4" s="4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25"/>
      <c r="AH4" s="101"/>
      <c r="AI4" s="101"/>
      <c r="AJ4" s="101"/>
      <c r="AM4" s="30"/>
      <c r="AN4" s="106"/>
      <c r="AO4" s="229" t="s">
        <v>50</v>
      </c>
      <c r="AP4" s="230"/>
      <c r="AQ4" s="231"/>
      <c r="AR4" s="229" t="s">
        <v>62</v>
      </c>
      <c r="AS4" s="230"/>
      <c r="AT4" s="231"/>
      <c r="AU4" s="229" t="s">
        <v>61</v>
      </c>
      <c r="AV4" s="230"/>
      <c r="AW4" s="231"/>
      <c r="AX4" s="229" t="s">
        <v>60</v>
      </c>
      <c r="AY4" s="230"/>
      <c r="AZ4" s="407"/>
      <c r="BA4" s="426" t="s">
        <v>51</v>
      </c>
      <c r="BB4" s="427"/>
      <c r="BC4" s="427"/>
      <c r="BD4" s="427"/>
      <c r="BE4" s="428"/>
      <c r="BF4" s="429" t="s">
        <v>128</v>
      </c>
      <c r="BG4" s="311"/>
      <c r="BH4" s="311"/>
      <c r="BI4" s="430"/>
      <c r="BJ4" s="430"/>
      <c r="BK4" s="430"/>
      <c r="BL4" s="430"/>
      <c r="BM4" s="430"/>
      <c r="BN4" s="430"/>
      <c r="BO4" s="430"/>
      <c r="BP4" s="430"/>
      <c r="BQ4" s="430"/>
      <c r="BR4" s="430"/>
      <c r="BS4" s="430"/>
      <c r="BT4" s="431"/>
      <c r="BV4" s="22"/>
      <c r="BW4" s="154"/>
      <c r="BX4" s="157"/>
      <c r="BZ4" s="91">
        <v>40</v>
      </c>
      <c r="CA4" s="93">
        <v>3</v>
      </c>
      <c r="CB4" s="93" t="s">
        <v>27</v>
      </c>
      <c r="CC4" s="93"/>
      <c r="CD4" s="92" t="s">
        <v>28</v>
      </c>
    </row>
    <row r="5" spans="2:81" ht="25.5" customHeight="1">
      <c r="B5" s="126"/>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25"/>
      <c r="AH5" s="101"/>
      <c r="AI5" s="101"/>
      <c r="AJ5" s="101"/>
      <c r="AK5" s="8"/>
      <c r="AM5" s="30"/>
      <c r="AN5" s="382" t="s">
        <v>119</v>
      </c>
      <c r="AO5" s="410"/>
      <c r="AP5" s="411"/>
      <c r="AQ5" s="412"/>
      <c r="AR5" s="390"/>
      <c r="AS5" s="391"/>
      <c r="AT5" s="392"/>
      <c r="AU5" s="390"/>
      <c r="AV5" s="391"/>
      <c r="AW5" s="392"/>
      <c r="AX5" s="390"/>
      <c r="AY5" s="391"/>
      <c r="AZ5" s="417"/>
      <c r="BA5" s="351" t="s">
        <v>52</v>
      </c>
      <c r="BB5" s="355"/>
      <c r="BC5" s="355"/>
      <c r="BD5" s="355"/>
      <c r="BE5" s="356"/>
      <c r="BF5" s="158" t="s">
        <v>20</v>
      </c>
      <c r="BG5" s="432" t="s">
        <v>127</v>
      </c>
      <c r="BH5" s="432"/>
      <c r="BI5" s="104" t="s">
        <v>19</v>
      </c>
      <c r="BJ5" s="432" t="s">
        <v>126</v>
      </c>
      <c r="BK5" s="432"/>
      <c r="BL5" s="20" t="s">
        <v>20</v>
      </c>
      <c r="BM5" s="432" t="s">
        <v>145</v>
      </c>
      <c r="BN5" s="432"/>
      <c r="BO5" s="20" t="s">
        <v>20</v>
      </c>
      <c r="BP5" s="432" t="s">
        <v>146</v>
      </c>
      <c r="BQ5" s="432"/>
      <c r="BR5" s="20" t="s">
        <v>20</v>
      </c>
      <c r="BS5" s="174" t="s">
        <v>28</v>
      </c>
      <c r="BT5" s="175"/>
      <c r="BU5" s="8"/>
      <c r="BV5" s="5"/>
      <c r="BW5" s="154"/>
      <c r="BX5" s="157"/>
      <c r="BZ5" s="91">
        <v>50</v>
      </c>
      <c r="CA5" s="93">
        <v>4</v>
      </c>
      <c r="CB5" s="93"/>
      <c r="CC5" s="93"/>
    </row>
    <row r="6" spans="2:81" ht="25.5" customHeight="1">
      <c r="B6" s="12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25"/>
      <c r="AH6" s="101"/>
      <c r="AI6" s="101"/>
      <c r="AJ6" s="101"/>
      <c r="AK6" s="8"/>
      <c r="AM6" s="30"/>
      <c r="AN6" s="383"/>
      <c r="AO6" s="413"/>
      <c r="AP6" s="414"/>
      <c r="AQ6" s="415"/>
      <c r="AR6" s="416"/>
      <c r="AS6" s="368"/>
      <c r="AT6" s="369"/>
      <c r="AU6" s="416"/>
      <c r="AV6" s="368"/>
      <c r="AW6" s="369"/>
      <c r="AX6" s="416"/>
      <c r="AY6" s="368"/>
      <c r="AZ6" s="418"/>
      <c r="BA6" s="419" t="s">
        <v>125</v>
      </c>
      <c r="BB6" s="220"/>
      <c r="BC6" s="220"/>
      <c r="BD6" s="220"/>
      <c r="BE6" s="330"/>
      <c r="BF6" s="127"/>
      <c r="BG6" s="446" t="s">
        <v>19</v>
      </c>
      <c r="BH6" s="13" t="s">
        <v>150</v>
      </c>
      <c r="BI6" s="13"/>
      <c r="BJ6" s="128"/>
      <c r="BK6" s="128"/>
      <c r="BL6" s="121"/>
      <c r="BM6" s="128"/>
      <c r="BN6" s="129"/>
      <c r="BO6" s="129"/>
      <c r="BP6" s="48" t="s">
        <v>20</v>
      </c>
      <c r="BQ6" s="15" t="s">
        <v>148</v>
      </c>
      <c r="BR6" s="129"/>
      <c r="BS6" s="129"/>
      <c r="BT6" s="130"/>
      <c r="BU6" s="8"/>
      <c r="BV6" s="5"/>
      <c r="BW6" s="154"/>
      <c r="BX6" s="157"/>
      <c r="BZ6" s="91"/>
      <c r="CA6" s="93"/>
      <c r="CB6" s="93"/>
      <c r="CC6" s="93"/>
    </row>
    <row r="7" spans="1:85" s="94" customFormat="1" ht="25.5" customHeight="1">
      <c r="A7" s="2"/>
      <c r="B7" s="126"/>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25"/>
      <c r="AH7" s="101"/>
      <c r="AI7" s="101"/>
      <c r="AJ7" s="101"/>
      <c r="AK7" s="8"/>
      <c r="AL7" s="2"/>
      <c r="AM7" s="30"/>
      <c r="AN7" s="107"/>
      <c r="AO7" s="229" t="s">
        <v>62</v>
      </c>
      <c r="AP7" s="230"/>
      <c r="AQ7" s="231"/>
      <c r="AR7" s="229" t="s">
        <v>118</v>
      </c>
      <c r="AS7" s="230"/>
      <c r="AT7" s="231"/>
      <c r="AU7" s="229" t="s">
        <v>136</v>
      </c>
      <c r="AV7" s="230"/>
      <c r="AW7" s="231"/>
      <c r="AX7" s="229" t="s">
        <v>136</v>
      </c>
      <c r="AY7" s="230"/>
      <c r="AZ7" s="407"/>
      <c r="BA7" s="406" t="s">
        <v>124</v>
      </c>
      <c r="BB7" s="220"/>
      <c r="BC7" s="220"/>
      <c r="BD7" s="220"/>
      <c r="BE7" s="330"/>
      <c r="BF7" s="408" t="s">
        <v>130</v>
      </c>
      <c r="BG7" s="409"/>
      <c r="BH7" s="409"/>
      <c r="BI7" s="433"/>
      <c r="BJ7" s="434"/>
      <c r="BK7" s="15" t="s">
        <v>15</v>
      </c>
      <c r="BL7" s="307"/>
      <c r="BM7" s="381"/>
      <c r="BN7" s="15" t="s">
        <v>16</v>
      </c>
      <c r="BO7" s="381"/>
      <c r="BP7" s="381"/>
      <c r="BQ7" s="307" t="s">
        <v>17</v>
      </c>
      <c r="BR7" s="381"/>
      <c r="BS7" s="230" t="s">
        <v>4</v>
      </c>
      <c r="BT7" s="374"/>
      <c r="BU7" s="8"/>
      <c r="BV7" s="5"/>
      <c r="BW7" s="154"/>
      <c r="BX7" s="157"/>
      <c r="BY7" s="92"/>
      <c r="BZ7" s="91"/>
      <c r="CA7" s="93"/>
      <c r="CB7" s="93"/>
      <c r="CC7" s="93"/>
      <c r="CD7" s="92"/>
      <c r="CE7" s="92"/>
      <c r="CF7" s="92"/>
      <c r="CG7" s="156"/>
    </row>
    <row r="8" spans="1:85" s="94" customFormat="1" ht="25.5" customHeight="1">
      <c r="A8" s="2"/>
      <c r="B8" s="126"/>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25"/>
      <c r="AH8" s="101"/>
      <c r="AI8" s="101"/>
      <c r="AJ8" s="101"/>
      <c r="AK8" s="9"/>
      <c r="AL8" s="2"/>
      <c r="AM8" s="30"/>
      <c r="AN8" s="382" t="s">
        <v>121</v>
      </c>
      <c r="AO8" s="384"/>
      <c r="AP8" s="385"/>
      <c r="AQ8" s="386"/>
      <c r="AR8" s="390"/>
      <c r="AS8" s="391"/>
      <c r="AT8" s="392"/>
      <c r="AU8" s="396"/>
      <c r="AV8" s="397"/>
      <c r="AW8" s="398"/>
      <c r="AX8" s="402"/>
      <c r="AY8" s="403"/>
      <c r="AZ8" s="403"/>
      <c r="BA8" s="406" t="s">
        <v>123</v>
      </c>
      <c r="BB8" s="220"/>
      <c r="BC8" s="220"/>
      <c r="BD8" s="220"/>
      <c r="BE8" s="330"/>
      <c r="BF8" s="408" t="s">
        <v>130</v>
      </c>
      <c r="BG8" s="409"/>
      <c r="BH8" s="409"/>
      <c r="BI8" s="433"/>
      <c r="BJ8" s="434"/>
      <c r="BK8" s="15" t="s">
        <v>15</v>
      </c>
      <c r="BL8" s="307"/>
      <c r="BM8" s="381"/>
      <c r="BN8" s="15" t="s">
        <v>16</v>
      </c>
      <c r="BO8" s="381"/>
      <c r="BP8" s="381"/>
      <c r="BQ8" s="307" t="s">
        <v>17</v>
      </c>
      <c r="BR8" s="381"/>
      <c r="BS8" s="230" t="s">
        <v>4</v>
      </c>
      <c r="BT8" s="374"/>
      <c r="BU8" s="9"/>
      <c r="BV8" s="5"/>
      <c r="BW8" s="154"/>
      <c r="BX8" s="157"/>
      <c r="BY8" s="92"/>
      <c r="BZ8" s="91">
        <v>100</v>
      </c>
      <c r="CA8" s="93">
        <v>6</v>
      </c>
      <c r="CB8" s="93"/>
      <c r="CC8" s="93"/>
      <c r="CD8" s="92"/>
      <c r="CE8" s="92"/>
      <c r="CF8" s="92"/>
      <c r="CG8" s="156"/>
    </row>
    <row r="9" spans="1:85" s="94" customFormat="1" ht="29.25" customHeight="1" thickBot="1">
      <c r="A9" s="2"/>
      <c r="B9" s="126"/>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25"/>
      <c r="AH9" s="101"/>
      <c r="AI9" s="101"/>
      <c r="AJ9" s="101"/>
      <c r="AK9" s="4"/>
      <c r="AL9" s="2"/>
      <c r="AM9" s="30"/>
      <c r="AN9" s="383"/>
      <c r="AO9" s="387"/>
      <c r="AP9" s="388"/>
      <c r="AQ9" s="389"/>
      <c r="AR9" s="393"/>
      <c r="AS9" s="394"/>
      <c r="AT9" s="395"/>
      <c r="AU9" s="399"/>
      <c r="AV9" s="400"/>
      <c r="AW9" s="401"/>
      <c r="AX9" s="404"/>
      <c r="AY9" s="405"/>
      <c r="AZ9" s="405"/>
      <c r="BA9" s="375" t="s">
        <v>122</v>
      </c>
      <c r="BB9" s="376"/>
      <c r="BC9" s="376"/>
      <c r="BD9" s="376"/>
      <c r="BE9" s="377"/>
      <c r="BF9" s="446" t="s">
        <v>19</v>
      </c>
      <c r="BG9" s="178" t="s">
        <v>53</v>
      </c>
      <c r="BH9" s="178"/>
      <c r="BI9" s="48" t="s">
        <v>20</v>
      </c>
      <c r="BJ9" s="178" t="s">
        <v>54</v>
      </c>
      <c r="BK9" s="178"/>
      <c r="BL9" s="48" t="s">
        <v>20</v>
      </c>
      <c r="BM9" s="378" t="s">
        <v>147</v>
      </c>
      <c r="BN9" s="378"/>
      <c r="BO9" s="48" t="s">
        <v>20</v>
      </c>
      <c r="BP9" s="178" t="s">
        <v>89</v>
      </c>
      <c r="BQ9" s="178"/>
      <c r="BR9" s="48" t="s">
        <v>20</v>
      </c>
      <c r="BS9" s="379" t="s">
        <v>28</v>
      </c>
      <c r="BT9" s="380"/>
      <c r="BU9" s="4"/>
      <c r="BV9" s="5"/>
      <c r="BW9" s="154"/>
      <c r="BX9" s="157"/>
      <c r="BY9" s="92"/>
      <c r="BZ9" s="91">
        <v>150</v>
      </c>
      <c r="CA9" s="93">
        <v>7</v>
      </c>
      <c r="CB9" s="93"/>
      <c r="CC9" s="93"/>
      <c r="CD9" s="92"/>
      <c r="CE9" s="92"/>
      <c r="CF9" s="92"/>
      <c r="CG9" s="156"/>
    </row>
    <row r="10" spans="1:85" s="94" customFormat="1" ht="23.25" customHeight="1">
      <c r="A10" s="2"/>
      <c r="B10" s="126"/>
      <c r="C10" s="101"/>
      <c r="D10" s="101"/>
      <c r="E10" s="101"/>
      <c r="F10" s="101"/>
      <c r="G10" s="101"/>
      <c r="H10" s="101"/>
      <c r="I10" s="101"/>
      <c r="J10" s="101"/>
      <c r="K10" s="101"/>
      <c r="L10" s="101"/>
      <c r="M10" s="101"/>
      <c r="N10" s="101"/>
      <c r="O10" s="101"/>
      <c r="P10" s="131"/>
      <c r="Q10" s="131"/>
      <c r="R10" s="131"/>
      <c r="S10" s="131"/>
      <c r="T10" s="131"/>
      <c r="U10" s="131"/>
      <c r="V10" s="131"/>
      <c r="W10" s="131"/>
      <c r="X10" s="131"/>
      <c r="Y10" s="131"/>
      <c r="Z10" s="131"/>
      <c r="AA10" s="131"/>
      <c r="AB10" s="131"/>
      <c r="AC10" s="131"/>
      <c r="AD10" s="131"/>
      <c r="AE10" s="131"/>
      <c r="AF10" s="101"/>
      <c r="AG10" s="125"/>
      <c r="AH10" s="101"/>
      <c r="AI10" s="101"/>
      <c r="AJ10" s="101"/>
      <c r="AK10" s="4"/>
      <c r="AL10" s="2"/>
      <c r="AM10" s="2"/>
      <c r="AN10" s="57" t="s">
        <v>77</v>
      </c>
      <c r="AO10" s="10"/>
      <c r="AP10" s="10"/>
      <c r="AQ10" s="10"/>
      <c r="AR10" s="10"/>
      <c r="AS10" s="10"/>
      <c r="AT10" s="10"/>
      <c r="AU10" s="10"/>
      <c r="AV10" s="10"/>
      <c r="AW10" s="59"/>
      <c r="AX10" s="59"/>
      <c r="AY10" s="10"/>
      <c r="AZ10" s="10"/>
      <c r="BA10" s="29"/>
      <c r="BB10" s="10"/>
      <c r="BC10" s="29"/>
      <c r="BD10" s="10"/>
      <c r="BE10" s="58"/>
      <c r="BF10" s="364" t="s">
        <v>5</v>
      </c>
      <c r="BG10" s="317"/>
      <c r="BH10" s="317"/>
      <c r="BI10" s="316"/>
      <c r="BJ10" s="49"/>
      <c r="BK10" s="50"/>
      <c r="BL10" s="365" t="s">
        <v>120</v>
      </c>
      <c r="BM10" s="365"/>
      <c r="BN10" s="50"/>
      <c r="BO10" s="49"/>
      <c r="BP10" s="49" t="s">
        <v>120</v>
      </c>
      <c r="BQ10" s="108"/>
      <c r="BR10" s="108"/>
      <c r="BS10" s="50"/>
      <c r="BT10" s="132" t="s">
        <v>4</v>
      </c>
      <c r="BU10" s="4"/>
      <c r="BV10" s="5"/>
      <c r="BW10" s="154"/>
      <c r="BX10" s="157"/>
      <c r="BY10" s="92"/>
      <c r="BZ10" s="92"/>
      <c r="CA10" s="93">
        <v>8</v>
      </c>
      <c r="CB10" s="92"/>
      <c r="CC10" s="92"/>
      <c r="CD10" s="92"/>
      <c r="CE10" s="92"/>
      <c r="CF10" s="92"/>
      <c r="CG10" s="156"/>
    </row>
    <row r="11" spans="1:85" s="94" customFormat="1" ht="24" customHeight="1">
      <c r="A11" s="2"/>
      <c r="B11" s="126"/>
      <c r="C11" s="101"/>
      <c r="D11" s="101"/>
      <c r="E11" s="101"/>
      <c r="F11" s="101"/>
      <c r="G11" s="101"/>
      <c r="H11" s="101"/>
      <c r="I11" s="101"/>
      <c r="J11" s="101"/>
      <c r="K11" s="101"/>
      <c r="L11" s="101"/>
      <c r="M11" s="101"/>
      <c r="N11" s="101"/>
      <c r="O11" s="101"/>
      <c r="P11" s="131"/>
      <c r="Q11" s="131"/>
      <c r="R11" s="131"/>
      <c r="S11" s="131"/>
      <c r="T11" s="131"/>
      <c r="U11" s="131"/>
      <c r="V11" s="131"/>
      <c r="W11" s="131"/>
      <c r="X11" s="131"/>
      <c r="Y11" s="131"/>
      <c r="Z11" s="131"/>
      <c r="AA11" s="131"/>
      <c r="AB11" s="131"/>
      <c r="AC11" s="131"/>
      <c r="AD11" s="131"/>
      <c r="AE11" s="131"/>
      <c r="AF11" s="133"/>
      <c r="AG11" s="134"/>
      <c r="AH11" s="133"/>
      <c r="AI11" s="133"/>
      <c r="AJ11" s="101"/>
      <c r="AK11" s="8"/>
      <c r="AL11" s="2"/>
      <c r="AM11" s="2"/>
      <c r="AN11" s="135"/>
      <c r="AO11" s="366" t="s">
        <v>151</v>
      </c>
      <c r="AP11" s="366"/>
      <c r="AQ11" s="366"/>
      <c r="AR11" s="366"/>
      <c r="AS11" s="366"/>
      <c r="AT11" s="366"/>
      <c r="AU11" s="366"/>
      <c r="AV11" s="366"/>
      <c r="AW11" s="366"/>
      <c r="AX11" s="366"/>
      <c r="AY11" s="366"/>
      <c r="AZ11" s="366"/>
      <c r="BA11" s="366"/>
      <c r="BB11" s="366"/>
      <c r="BC11" s="366"/>
      <c r="BD11" s="366"/>
      <c r="BE11" s="136"/>
      <c r="BF11" s="367" t="s">
        <v>101</v>
      </c>
      <c r="BG11" s="368"/>
      <c r="BH11" s="368"/>
      <c r="BI11" s="369"/>
      <c r="BJ11" s="158" t="s">
        <v>19</v>
      </c>
      <c r="BK11" s="13" t="s">
        <v>66</v>
      </c>
      <c r="BL11" s="13"/>
      <c r="BM11" s="20" t="s">
        <v>20</v>
      </c>
      <c r="BN11" s="13" t="s">
        <v>115</v>
      </c>
      <c r="BO11" s="16"/>
      <c r="BP11" s="20" t="s">
        <v>20</v>
      </c>
      <c r="BQ11" s="370" t="s">
        <v>116</v>
      </c>
      <c r="BR11" s="371"/>
      <c r="BS11" s="20" t="s">
        <v>20</v>
      </c>
      <c r="BT11" s="109" t="s">
        <v>67</v>
      </c>
      <c r="BU11" s="4"/>
      <c r="BV11" s="5"/>
      <c r="BW11" s="154"/>
      <c r="BX11" s="157"/>
      <c r="BY11" s="92"/>
      <c r="BZ11" s="92"/>
      <c r="CA11" s="93"/>
      <c r="CB11" s="92"/>
      <c r="CC11" s="92"/>
      <c r="CD11" s="92"/>
      <c r="CE11" s="92"/>
      <c r="CF11" s="92"/>
      <c r="CG11" s="156"/>
    </row>
    <row r="12" spans="1:85" s="94" customFormat="1" ht="24" customHeight="1">
      <c r="A12" s="2"/>
      <c r="B12" s="126"/>
      <c r="C12" s="101"/>
      <c r="D12" s="101"/>
      <c r="E12" s="101"/>
      <c r="F12" s="101"/>
      <c r="G12" s="101"/>
      <c r="H12" s="101"/>
      <c r="I12" s="101"/>
      <c r="J12" s="101"/>
      <c r="K12" s="101"/>
      <c r="L12" s="101"/>
      <c r="M12" s="101"/>
      <c r="N12" s="101"/>
      <c r="O12" s="101"/>
      <c r="P12" s="131"/>
      <c r="Q12" s="131"/>
      <c r="R12" s="131"/>
      <c r="S12" s="131"/>
      <c r="T12" s="131"/>
      <c r="U12" s="131"/>
      <c r="V12" s="131"/>
      <c r="W12" s="131"/>
      <c r="X12" s="131"/>
      <c r="Y12" s="131"/>
      <c r="Z12" s="131"/>
      <c r="AA12" s="131"/>
      <c r="AB12" s="131"/>
      <c r="AC12" s="131"/>
      <c r="AD12" s="131"/>
      <c r="AE12" s="131"/>
      <c r="AF12" s="133"/>
      <c r="AG12" s="134"/>
      <c r="AH12" s="133"/>
      <c r="AI12" s="133"/>
      <c r="AJ12" s="101"/>
      <c r="AK12" s="10"/>
      <c r="AL12" s="2"/>
      <c r="AM12" s="2"/>
      <c r="AN12" s="137"/>
      <c r="AO12" s="366"/>
      <c r="AP12" s="366"/>
      <c r="AQ12" s="366"/>
      <c r="AR12" s="366"/>
      <c r="AS12" s="366"/>
      <c r="AT12" s="366"/>
      <c r="AU12" s="366"/>
      <c r="AV12" s="366"/>
      <c r="AW12" s="366"/>
      <c r="AX12" s="366"/>
      <c r="AY12" s="366"/>
      <c r="AZ12" s="366"/>
      <c r="BA12" s="366"/>
      <c r="BB12" s="366"/>
      <c r="BC12" s="366"/>
      <c r="BD12" s="366"/>
      <c r="BE12" s="136"/>
      <c r="BF12" s="334" t="s">
        <v>12</v>
      </c>
      <c r="BG12" s="361"/>
      <c r="BH12" s="361"/>
      <c r="BI12" s="372"/>
      <c r="BJ12" s="2"/>
      <c r="BK12" s="446" t="s">
        <v>19</v>
      </c>
      <c r="BL12" s="178" t="s">
        <v>14</v>
      </c>
      <c r="BM12" s="178"/>
      <c r="BN12" s="48" t="s">
        <v>20</v>
      </c>
      <c r="BO12" s="178" t="s">
        <v>31</v>
      </c>
      <c r="BP12" s="178"/>
      <c r="BQ12" s="18"/>
      <c r="BR12" s="182"/>
      <c r="BS12" s="182"/>
      <c r="BT12" s="214"/>
      <c r="BU12" s="10"/>
      <c r="BV12" s="5"/>
      <c r="BW12" s="154"/>
      <c r="BX12" s="157"/>
      <c r="BY12" s="92"/>
      <c r="BZ12" s="92"/>
      <c r="CA12" s="93">
        <v>10</v>
      </c>
      <c r="CB12" s="92"/>
      <c r="CC12" s="92"/>
      <c r="CD12" s="92"/>
      <c r="CE12" s="92"/>
      <c r="CF12" s="92"/>
      <c r="CG12" s="156"/>
    </row>
    <row r="13" spans="1:85" s="94" customFormat="1" ht="24" customHeight="1">
      <c r="A13" s="2"/>
      <c r="B13" s="126"/>
      <c r="C13" s="101"/>
      <c r="D13" s="101"/>
      <c r="E13" s="101"/>
      <c r="F13" s="101"/>
      <c r="G13" s="101"/>
      <c r="H13" s="101"/>
      <c r="I13" s="101"/>
      <c r="J13" s="101"/>
      <c r="K13" s="101"/>
      <c r="L13" s="101"/>
      <c r="M13" s="101"/>
      <c r="N13" s="101"/>
      <c r="O13" s="101"/>
      <c r="P13" s="131"/>
      <c r="Q13" s="131"/>
      <c r="R13" s="131"/>
      <c r="S13" s="131"/>
      <c r="T13" s="131"/>
      <c r="U13" s="131"/>
      <c r="V13" s="131"/>
      <c r="W13" s="131"/>
      <c r="X13" s="131"/>
      <c r="Y13" s="131"/>
      <c r="Z13" s="131"/>
      <c r="AA13" s="131"/>
      <c r="AB13" s="131"/>
      <c r="AC13" s="131"/>
      <c r="AD13" s="131"/>
      <c r="AE13" s="131"/>
      <c r="AF13" s="133"/>
      <c r="AG13" s="134"/>
      <c r="AH13" s="133"/>
      <c r="AI13" s="133"/>
      <c r="AJ13" s="101"/>
      <c r="AK13" s="10"/>
      <c r="AL13" s="2"/>
      <c r="AM13" s="2"/>
      <c r="AN13" s="138"/>
      <c r="AO13" s="366"/>
      <c r="AP13" s="366"/>
      <c r="AQ13" s="366"/>
      <c r="AR13" s="366"/>
      <c r="AS13" s="366"/>
      <c r="AT13" s="366"/>
      <c r="AU13" s="366"/>
      <c r="AV13" s="366"/>
      <c r="AW13" s="366"/>
      <c r="AX13" s="366"/>
      <c r="AY13" s="366"/>
      <c r="AZ13" s="366"/>
      <c r="BA13" s="366"/>
      <c r="BB13" s="366"/>
      <c r="BC13" s="366"/>
      <c r="BD13" s="366"/>
      <c r="BE13" s="136"/>
      <c r="BF13" s="322" t="s">
        <v>13</v>
      </c>
      <c r="BG13" s="352"/>
      <c r="BH13" s="353"/>
      <c r="BI13" s="354"/>
      <c r="BJ13" s="230" t="s">
        <v>26</v>
      </c>
      <c r="BK13" s="355"/>
      <c r="BL13" s="356"/>
      <c r="BM13" s="357" t="s">
        <v>24</v>
      </c>
      <c r="BN13" s="358"/>
      <c r="BO13" s="26" t="s">
        <v>44</v>
      </c>
      <c r="BP13" s="27" t="s">
        <v>25</v>
      </c>
      <c r="BQ13" s="359" t="s">
        <v>24</v>
      </c>
      <c r="BR13" s="360"/>
      <c r="BS13" s="26" t="s">
        <v>44</v>
      </c>
      <c r="BT13" s="46" t="s">
        <v>25</v>
      </c>
      <c r="BU13" s="10"/>
      <c r="BV13" s="5"/>
      <c r="BW13" s="154"/>
      <c r="BX13" s="157"/>
      <c r="BY13" s="92"/>
      <c r="BZ13" s="92"/>
      <c r="CA13" s="92"/>
      <c r="CB13" s="92"/>
      <c r="CC13" s="92"/>
      <c r="CD13" s="92"/>
      <c r="CE13" s="92"/>
      <c r="CF13" s="92"/>
      <c r="CG13" s="156"/>
    </row>
    <row r="14" spans="1:85" s="94" customFormat="1" ht="24" customHeight="1">
      <c r="A14" s="2"/>
      <c r="B14" s="126"/>
      <c r="C14" s="101"/>
      <c r="D14" s="101"/>
      <c r="E14" s="101"/>
      <c r="F14" s="101"/>
      <c r="G14" s="101"/>
      <c r="H14" s="101"/>
      <c r="I14" s="101"/>
      <c r="J14" s="101"/>
      <c r="K14" s="101"/>
      <c r="L14" s="101"/>
      <c r="M14" s="101"/>
      <c r="N14" s="101"/>
      <c r="O14" s="101"/>
      <c r="P14" s="101"/>
      <c r="Q14" s="101"/>
      <c r="R14" s="101"/>
      <c r="S14" s="133"/>
      <c r="T14" s="133"/>
      <c r="U14" s="133"/>
      <c r="V14" s="133"/>
      <c r="W14" s="133"/>
      <c r="X14" s="133"/>
      <c r="Y14" s="133"/>
      <c r="Z14" s="133"/>
      <c r="AA14" s="133"/>
      <c r="AB14" s="133"/>
      <c r="AC14" s="133"/>
      <c r="AD14" s="133"/>
      <c r="AE14" s="133"/>
      <c r="AF14" s="133"/>
      <c r="AG14" s="134"/>
      <c r="AH14" s="133"/>
      <c r="AI14" s="133"/>
      <c r="AJ14" s="101"/>
      <c r="AK14" s="10"/>
      <c r="AL14" s="2"/>
      <c r="AM14" s="2"/>
      <c r="AN14" s="137"/>
      <c r="AO14" s="366"/>
      <c r="AP14" s="366"/>
      <c r="AQ14" s="366"/>
      <c r="AR14" s="366"/>
      <c r="AS14" s="366"/>
      <c r="AT14" s="366"/>
      <c r="AU14" s="366"/>
      <c r="AV14" s="366"/>
      <c r="AW14" s="366"/>
      <c r="AX14" s="366"/>
      <c r="AY14" s="366"/>
      <c r="AZ14" s="366"/>
      <c r="BA14" s="366"/>
      <c r="BB14" s="366"/>
      <c r="BC14" s="366"/>
      <c r="BD14" s="366"/>
      <c r="BE14" s="136"/>
      <c r="BF14" s="322"/>
      <c r="BG14" s="171" t="s">
        <v>11</v>
      </c>
      <c r="BH14" s="361"/>
      <c r="BI14" s="361"/>
      <c r="BJ14" s="362"/>
      <c r="BK14" s="363"/>
      <c r="BL14" s="24" t="s">
        <v>32</v>
      </c>
      <c r="BM14" s="344"/>
      <c r="BN14" s="345"/>
      <c r="BO14" s="25"/>
      <c r="BP14" s="23"/>
      <c r="BQ14" s="344"/>
      <c r="BR14" s="345"/>
      <c r="BS14" s="25"/>
      <c r="BT14" s="47"/>
      <c r="BU14" s="10"/>
      <c r="BV14" s="2"/>
      <c r="BW14" s="154"/>
      <c r="BX14" s="157"/>
      <c r="BY14" s="92"/>
      <c r="BZ14" s="92"/>
      <c r="CA14" s="92"/>
      <c r="CB14" s="92"/>
      <c r="CC14" s="92"/>
      <c r="CD14" s="92"/>
      <c r="CE14" s="92"/>
      <c r="CF14" s="92"/>
      <c r="CG14" s="156"/>
    </row>
    <row r="15" spans="1:85" s="94" customFormat="1" ht="22.5" customHeight="1">
      <c r="A15" s="2"/>
      <c r="B15" s="126"/>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25"/>
      <c r="AH15" s="101"/>
      <c r="AI15" s="101"/>
      <c r="AJ15" s="101"/>
      <c r="AK15" s="9"/>
      <c r="AL15" s="2"/>
      <c r="AM15" s="2"/>
      <c r="AN15" s="45"/>
      <c r="AO15" s="2"/>
      <c r="AP15" s="2"/>
      <c r="AQ15" s="2"/>
      <c r="AR15" s="2"/>
      <c r="AS15" s="2"/>
      <c r="AT15" s="2"/>
      <c r="AU15" s="2"/>
      <c r="AV15" s="2"/>
      <c r="AW15" s="341" t="s">
        <v>114</v>
      </c>
      <c r="AX15" s="341"/>
      <c r="AY15" s="105"/>
      <c r="AZ15" s="61" t="s">
        <v>15</v>
      </c>
      <c r="BA15" s="62"/>
      <c r="BB15" s="61" t="s">
        <v>16</v>
      </c>
      <c r="BC15" s="62"/>
      <c r="BD15" s="61" t="s">
        <v>17</v>
      </c>
      <c r="BE15" s="58"/>
      <c r="BF15" s="373"/>
      <c r="BG15" s="171" t="s">
        <v>21</v>
      </c>
      <c r="BH15" s="171"/>
      <c r="BI15" s="171"/>
      <c r="BJ15" s="342"/>
      <c r="BK15" s="343"/>
      <c r="BL15" s="77" t="s">
        <v>32</v>
      </c>
      <c r="BM15" s="344"/>
      <c r="BN15" s="345"/>
      <c r="BO15" s="78"/>
      <c r="BP15" s="79"/>
      <c r="BQ15" s="344"/>
      <c r="BR15" s="345"/>
      <c r="BS15" s="78"/>
      <c r="BT15" s="80"/>
      <c r="BU15" s="10"/>
      <c r="BV15" s="5"/>
      <c r="BW15" s="154"/>
      <c r="BX15" s="157"/>
      <c r="BY15" s="92"/>
      <c r="BZ15" s="92"/>
      <c r="CA15" s="92"/>
      <c r="CB15" s="92"/>
      <c r="CC15" s="92"/>
      <c r="CD15" s="92"/>
      <c r="CE15" s="92"/>
      <c r="CF15" s="92"/>
      <c r="CG15" s="156"/>
    </row>
    <row r="16" spans="1:85" s="94" customFormat="1" ht="22.5" customHeight="1">
      <c r="A16" s="2"/>
      <c r="B16" s="126"/>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25"/>
      <c r="AH16" s="101"/>
      <c r="AI16" s="101"/>
      <c r="AJ16" s="101"/>
      <c r="AK16" s="1"/>
      <c r="AL16" s="2"/>
      <c r="AM16" s="2"/>
      <c r="AN16" s="346" t="s">
        <v>76</v>
      </c>
      <c r="AO16" s="182"/>
      <c r="AP16" s="347"/>
      <c r="AQ16" s="348" t="s">
        <v>103</v>
      </c>
      <c r="AR16" s="349"/>
      <c r="AS16" s="349"/>
      <c r="AT16" s="350" t="s">
        <v>154</v>
      </c>
      <c r="AU16" s="350"/>
      <c r="AV16" s="350"/>
      <c r="AW16" s="350"/>
      <c r="AX16" s="350"/>
      <c r="AY16" s="350"/>
      <c r="AZ16" s="350"/>
      <c r="BA16" s="350"/>
      <c r="BB16" s="350"/>
      <c r="BC16" s="350"/>
      <c r="BD16" s="350"/>
      <c r="BE16" s="60"/>
      <c r="BF16" s="351" t="s">
        <v>96</v>
      </c>
      <c r="BG16" s="230"/>
      <c r="BH16" s="230"/>
      <c r="BI16" s="231"/>
      <c r="BJ16" s="459"/>
      <c r="BK16" s="447" t="s">
        <v>19</v>
      </c>
      <c r="BL16" s="460" t="s">
        <v>148</v>
      </c>
      <c r="BM16" s="461"/>
      <c r="BN16" s="447" t="s">
        <v>20</v>
      </c>
      <c r="BO16" s="462" t="s">
        <v>94</v>
      </c>
      <c r="BP16" s="461"/>
      <c r="BQ16" s="447" t="s">
        <v>20</v>
      </c>
      <c r="BR16" s="463" t="s">
        <v>95</v>
      </c>
      <c r="BS16" s="464"/>
      <c r="BT16" s="465"/>
      <c r="BU16" s="9"/>
      <c r="BV16" s="5"/>
      <c r="BW16" s="154"/>
      <c r="BX16" s="157"/>
      <c r="BY16" s="92"/>
      <c r="BZ16" s="92"/>
      <c r="CA16" s="92"/>
      <c r="CB16" s="92"/>
      <c r="CC16" s="92"/>
      <c r="CD16" s="92"/>
      <c r="CE16" s="92"/>
      <c r="CF16" s="92"/>
      <c r="CG16" s="156"/>
    </row>
    <row r="17" spans="1:85" s="94" customFormat="1" ht="22.5" customHeight="1" thickBot="1">
      <c r="A17" s="2"/>
      <c r="B17" s="139"/>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1"/>
      <c r="AH17" s="101"/>
      <c r="AI17" s="101"/>
      <c r="AJ17" s="101"/>
      <c r="AK17" s="1"/>
      <c r="AL17" s="2"/>
      <c r="AM17" s="2"/>
      <c r="AN17" s="64"/>
      <c r="AO17" s="65"/>
      <c r="AP17" s="17"/>
      <c r="AQ17" s="68" t="s">
        <v>71</v>
      </c>
      <c r="AR17" s="119"/>
      <c r="AS17" s="113"/>
      <c r="AT17" s="96" t="s">
        <v>164</v>
      </c>
      <c r="AU17" s="96"/>
      <c r="AV17" s="96"/>
      <c r="AW17" s="102"/>
      <c r="AX17" s="102"/>
      <c r="AY17" s="120"/>
      <c r="AZ17" s="96"/>
      <c r="BA17" s="120"/>
      <c r="BB17" s="96"/>
      <c r="BC17" s="120"/>
      <c r="BD17" s="52"/>
      <c r="BE17" s="142"/>
      <c r="BF17" s="334" t="s">
        <v>63</v>
      </c>
      <c r="BG17" s="171"/>
      <c r="BH17" s="171"/>
      <c r="BI17" s="171"/>
      <c r="BJ17" s="459"/>
      <c r="BK17" s="158" t="s">
        <v>19</v>
      </c>
      <c r="BL17" s="466" t="s">
        <v>144</v>
      </c>
      <c r="BM17" s="461"/>
      <c r="BN17" s="158" t="s">
        <v>20</v>
      </c>
      <c r="BO17" s="466" t="s">
        <v>148</v>
      </c>
      <c r="BP17" s="461"/>
      <c r="BQ17" s="158" t="s">
        <v>20</v>
      </c>
      <c r="BR17" s="467" t="s">
        <v>85</v>
      </c>
      <c r="BS17" s="467"/>
      <c r="BT17" s="465"/>
      <c r="BU17" s="1"/>
      <c r="BV17" s="5"/>
      <c r="BW17" s="154"/>
      <c r="BX17" s="157"/>
      <c r="BY17" s="92"/>
      <c r="BZ17" s="92"/>
      <c r="CA17" s="92"/>
      <c r="CB17" s="92"/>
      <c r="CC17" s="92"/>
      <c r="CD17" s="92"/>
      <c r="CE17" s="92"/>
      <c r="CF17" s="92"/>
      <c r="CG17" s="156"/>
    </row>
    <row r="18" spans="1:85" s="94" customFormat="1" ht="22.5" customHeight="1" thickBot="1">
      <c r="A18" s="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01"/>
      <c r="AI18" s="101"/>
      <c r="AJ18" s="101"/>
      <c r="AK18" s="54"/>
      <c r="AL18" s="2"/>
      <c r="AM18" s="2"/>
      <c r="AN18" s="309" t="s">
        <v>72</v>
      </c>
      <c r="AO18" s="172"/>
      <c r="AP18" s="310"/>
      <c r="AQ18" s="69" t="s">
        <v>75</v>
      </c>
      <c r="AR18" s="144"/>
      <c r="AS18" s="145"/>
      <c r="AT18" s="103"/>
      <c r="AU18" s="97" t="s">
        <v>157</v>
      </c>
      <c r="AV18" s="103"/>
      <c r="AW18" s="103"/>
      <c r="AX18" s="103"/>
      <c r="AY18" s="103"/>
      <c r="AZ18" s="103"/>
      <c r="BA18" s="103"/>
      <c r="BB18" s="103"/>
      <c r="BC18" s="103"/>
      <c r="BD18" s="146"/>
      <c r="BE18" s="147"/>
      <c r="BF18" s="336" t="s">
        <v>90</v>
      </c>
      <c r="BG18" s="337"/>
      <c r="BH18" s="337"/>
      <c r="BI18" s="338"/>
      <c r="BJ18" s="448">
        <v>2</v>
      </c>
      <c r="BK18" s="468" t="s">
        <v>81</v>
      </c>
      <c r="BL18" s="158" t="s">
        <v>19</v>
      </c>
      <c r="BM18" s="469" t="s">
        <v>78</v>
      </c>
      <c r="BN18" s="470"/>
      <c r="BO18" s="471" t="s">
        <v>79</v>
      </c>
      <c r="BP18" s="472"/>
      <c r="BQ18" s="449">
        <v>1</v>
      </c>
      <c r="BR18" s="472" t="s">
        <v>80</v>
      </c>
      <c r="BS18" s="472"/>
      <c r="BT18" s="465"/>
      <c r="BU18" s="1"/>
      <c r="BV18" s="5"/>
      <c r="BW18" s="154"/>
      <c r="BX18" s="157"/>
      <c r="BY18" s="92"/>
      <c r="BZ18" s="92"/>
      <c r="CA18" s="92"/>
      <c r="CB18" s="92"/>
      <c r="CC18" s="92"/>
      <c r="CD18" s="92"/>
      <c r="CE18" s="92"/>
      <c r="CF18" s="92"/>
      <c r="CG18" s="156"/>
    </row>
    <row r="19" spans="1:85" s="94" customFormat="1" ht="22.5" customHeight="1">
      <c r="A19" s="10"/>
      <c r="B19" s="319" t="s">
        <v>69</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1"/>
      <c r="AH19" s="101"/>
      <c r="AI19" s="101"/>
      <c r="AJ19" s="101"/>
      <c r="AK19" s="28"/>
      <c r="AL19" s="2"/>
      <c r="AM19" s="2"/>
      <c r="AN19" s="309"/>
      <c r="AO19" s="172"/>
      <c r="AP19" s="310"/>
      <c r="AQ19" s="216" t="s">
        <v>141</v>
      </c>
      <c r="AR19" s="217"/>
      <c r="AS19" s="218"/>
      <c r="AT19" s="148"/>
      <c r="AU19" s="98" t="s">
        <v>158</v>
      </c>
      <c r="AV19" s="98"/>
      <c r="AW19" s="98"/>
      <c r="AX19" s="98"/>
      <c r="AY19" s="98"/>
      <c r="AZ19" s="98"/>
      <c r="BA19" s="98"/>
      <c r="BB19" s="98"/>
      <c r="BC19" s="98"/>
      <c r="BD19" s="71" t="s">
        <v>4</v>
      </c>
      <c r="BE19" s="149"/>
      <c r="BF19" s="322" t="s">
        <v>55</v>
      </c>
      <c r="BG19" s="48" t="s">
        <v>20</v>
      </c>
      <c r="BH19" s="324" t="s">
        <v>88</v>
      </c>
      <c r="BI19" s="324"/>
      <c r="BJ19" s="158" t="s">
        <v>20</v>
      </c>
      <c r="BK19" s="473" t="s">
        <v>86</v>
      </c>
      <c r="BL19" s="473"/>
      <c r="BM19" s="158" t="s">
        <v>19</v>
      </c>
      <c r="BN19" s="473" t="s">
        <v>64</v>
      </c>
      <c r="BO19" s="473"/>
      <c r="BP19" s="158" t="s">
        <v>20</v>
      </c>
      <c r="BQ19" s="473" t="s">
        <v>87</v>
      </c>
      <c r="BR19" s="473"/>
      <c r="BS19" s="158" t="s">
        <v>20</v>
      </c>
      <c r="BT19" s="474" t="s">
        <v>56</v>
      </c>
      <c r="BU19" s="1"/>
      <c r="BV19" s="2"/>
      <c r="BW19" s="155"/>
      <c r="BX19" s="92"/>
      <c r="BY19" s="92"/>
      <c r="BZ19" s="92"/>
      <c r="CA19" s="92"/>
      <c r="CB19" s="92"/>
      <c r="CC19" s="92"/>
      <c r="CD19" s="92"/>
      <c r="CE19" s="92"/>
      <c r="CF19" s="92"/>
      <c r="CG19" s="156"/>
    </row>
    <row r="20" spans="1:85" s="94" customFormat="1" ht="22.5" customHeight="1">
      <c r="A20" s="10"/>
      <c r="B20" s="126"/>
      <c r="C20" s="325" t="s">
        <v>70</v>
      </c>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6"/>
      <c r="AH20" s="101"/>
      <c r="AI20" s="101"/>
      <c r="AJ20" s="101"/>
      <c r="AK20" s="10"/>
      <c r="AL20" s="2"/>
      <c r="AM20" s="2"/>
      <c r="AN20" s="66"/>
      <c r="AO20" s="13"/>
      <c r="AP20" s="67"/>
      <c r="AQ20" s="68" t="s">
        <v>74</v>
      </c>
      <c r="AR20" s="119"/>
      <c r="AS20" s="113"/>
      <c r="AT20" s="98"/>
      <c r="AU20" s="99"/>
      <c r="AV20" s="98"/>
      <c r="AW20" s="100"/>
      <c r="AX20" s="100"/>
      <c r="AY20" s="100"/>
      <c r="AZ20" s="98"/>
      <c r="BA20" s="98"/>
      <c r="BB20" s="98"/>
      <c r="BC20" s="98"/>
      <c r="BD20" s="71"/>
      <c r="BE20" s="149"/>
      <c r="BF20" s="322"/>
      <c r="BG20" s="229" t="s">
        <v>68</v>
      </c>
      <c r="BH20" s="230"/>
      <c r="BI20" s="231"/>
      <c r="BJ20" s="327" t="s">
        <v>149</v>
      </c>
      <c r="BK20" s="328"/>
      <c r="BL20" s="328"/>
      <c r="BM20" s="328"/>
      <c r="BN20" s="328"/>
      <c r="BO20" s="328"/>
      <c r="BP20" s="328"/>
      <c r="BQ20" s="328"/>
      <c r="BR20" s="328"/>
      <c r="BS20" s="328"/>
      <c r="BT20" s="329"/>
      <c r="BU20" s="1"/>
      <c r="BV20" s="2"/>
      <c r="BW20" s="155"/>
      <c r="BX20" s="92"/>
      <c r="BY20" s="92"/>
      <c r="BZ20" s="92"/>
      <c r="CA20" s="92"/>
      <c r="CB20" s="92"/>
      <c r="CC20" s="92"/>
      <c r="CD20" s="92"/>
      <c r="CE20" s="92"/>
      <c r="CF20" s="92"/>
      <c r="CG20" s="156"/>
    </row>
    <row r="21" spans="1:85" s="94" customFormat="1" ht="22.5" customHeight="1">
      <c r="A21" s="10"/>
      <c r="B21" s="126"/>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25"/>
      <c r="AH21" s="101"/>
      <c r="AI21" s="101"/>
      <c r="AJ21" s="101"/>
      <c r="AK21" s="9"/>
      <c r="AL21" s="2"/>
      <c r="AM21" s="2"/>
      <c r="AN21" s="64"/>
      <c r="AO21" s="65"/>
      <c r="AP21" s="17"/>
      <c r="AQ21" s="68" t="s">
        <v>71</v>
      </c>
      <c r="AR21" s="119"/>
      <c r="AS21" s="113"/>
      <c r="AT21" s="96"/>
      <c r="AU21" s="96"/>
      <c r="AV21" s="96"/>
      <c r="AW21" s="102"/>
      <c r="AX21" s="102"/>
      <c r="AY21" s="120"/>
      <c r="AZ21" s="96"/>
      <c r="BA21" s="120"/>
      <c r="BB21" s="96"/>
      <c r="BC21" s="120"/>
      <c r="BD21" s="52"/>
      <c r="BE21" s="142"/>
      <c r="BF21" s="322"/>
      <c r="BG21" s="327" t="s">
        <v>65</v>
      </c>
      <c r="BH21" s="220"/>
      <c r="BI21" s="330"/>
      <c r="BJ21" s="306" t="s">
        <v>131</v>
      </c>
      <c r="BK21" s="307"/>
      <c r="BL21" s="307"/>
      <c r="BM21" s="307"/>
      <c r="BN21" s="307"/>
      <c r="BO21" s="307"/>
      <c r="BP21" s="307"/>
      <c r="BQ21" s="307"/>
      <c r="BR21" s="307"/>
      <c r="BS21" s="307"/>
      <c r="BT21" s="308"/>
      <c r="BU21" s="28"/>
      <c r="BV21" s="6"/>
      <c r="BW21" s="155"/>
      <c r="BX21" s="92"/>
      <c r="BY21" s="92"/>
      <c r="BZ21" s="92"/>
      <c r="CA21" s="92"/>
      <c r="CB21" s="92"/>
      <c r="CC21" s="92"/>
      <c r="CD21" s="92"/>
      <c r="CE21" s="92"/>
      <c r="CF21" s="92"/>
      <c r="CG21" s="156"/>
    </row>
    <row r="22" spans="1:85" s="94" customFormat="1" ht="23.25" customHeight="1" thickBot="1">
      <c r="A22" s="10"/>
      <c r="B22" s="126"/>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25"/>
      <c r="AH22" s="101"/>
      <c r="AI22" s="101"/>
      <c r="AJ22" s="101"/>
      <c r="AK22" s="9"/>
      <c r="AL22" s="2"/>
      <c r="AM22" s="2"/>
      <c r="AN22" s="309" t="s">
        <v>98</v>
      </c>
      <c r="AO22" s="172"/>
      <c r="AP22" s="310"/>
      <c r="AQ22" s="69" t="s">
        <v>75</v>
      </c>
      <c r="AR22" s="144"/>
      <c r="AS22" s="145"/>
      <c r="AT22" s="103"/>
      <c r="AU22" s="97"/>
      <c r="AV22" s="103"/>
      <c r="AW22" s="103"/>
      <c r="AX22" s="103"/>
      <c r="AY22" s="103"/>
      <c r="AZ22" s="103"/>
      <c r="BA22" s="103"/>
      <c r="BB22" s="103"/>
      <c r="BC22" s="103"/>
      <c r="BD22" s="146"/>
      <c r="BE22" s="147"/>
      <c r="BF22" s="323"/>
      <c r="BG22" s="331"/>
      <c r="BH22" s="332"/>
      <c r="BI22" s="333"/>
      <c r="BJ22" s="306" t="s">
        <v>132</v>
      </c>
      <c r="BK22" s="307"/>
      <c r="BL22" s="307"/>
      <c r="BM22" s="307"/>
      <c r="BN22" s="307"/>
      <c r="BO22" s="307"/>
      <c r="BP22" s="307"/>
      <c r="BQ22" s="307"/>
      <c r="BR22" s="307"/>
      <c r="BS22" s="307"/>
      <c r="BT22" s="308"/>
      <c r="BU22" s="10"/>
      <c r="BV22" s="2"/>
      <c r="BW22" s="155"/>
      <c r="BX22" s="92"/>
      <c r="BY22" s="92"/>
      <c r="BZ22" s="92"/>
      <c r="CA22" s="92"/>
      <c r="CB22" s="92"/>
      <c r="CC22" s="92"/>
      <c r="CD22" s="92"/>
      <c r="CE22" s="92"/>
      <c r="CF22" s="92"/>
      <c r="CG22" s="156"/>
    </row>
    <row r="23" spans="1:85" s="94" customFormat="1" ht="22.5" customHeight="1">
      <c r="A23" s="10"/>
      <c r="B23" s="126"/>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25"/>
      <c r="AH23" s="101"/>
      <c r="AI23" s="101"/>
      <c r="AJ23" s="101"/>
      <c r="AK23" s="9"/>
      <c r="AL23" s="2"/>
      <c r="AM23" s="2"/>
      <c r="AN23" s="309"/>
      <c r="AO23" s="172"/>
      <c r="AP23" s="310"/>
      <c r="AQ23" s="70" t="s">
        <v>73</v>
      </c>
      <c r="AR23" s="71"/>
      <c r="AS23" s="149"/>
      <c r="AT23" s="148"/>
      <c r="AU23" s="98"/>
      <c r="AV23" s="98"/>
      <c r="AW23" s="98"/>
      <c r="AX23" s="98"/>
      <c r="AY23" s="98"/>
      <c r="AZ23" s="98"/>
      <c r="BA23" s="98"/>
      <c r="BB23" s="98"/>
      <c r="BC23" s="98"/>
      <c r="BD23" s="71" t="s">
        <v>4</v>
      </c>
      <c r="BE23" s="149"/>
      <c r="BF23" s="35"/>
      <c r="BG23" s="311" t="s">
        <v>6</v>
      </c>
      <c r="BH23" s="311"/>
      <c r="BI23" s="312"/>
      <c r="BJ23" s="313" t="s">
        <v>7</v>
      </c>
      <c r="BK23" s="314"/>
      <c r="BL23" s="315" t="s">
        <v>8</v>
      </c>
      <c r="BM23" s="316"/>
      <c r="BN23" s="313" t="s">
        <v>9</v>
      </c>
      <c r="BO23" s="317"/>
      <c r="BP23" s="316"/>
      <c r="BQ23" s="313" t="s">
        <v>10</v>
      </c>
      <c r="BR23" s="317"/>
      <c r="BS23" s="317"/>
      <c r="BT23" s="318"/>
      <c r="BU23" s="9"/>
      <c r="BV23" s="2"/>
      <c r="BW23" s="155"/>
      <c r="BX23" s="92"/>
      <c r="BY23" s="92"/>
      <c r="BZ23" s="92"/>
      <c r="CA23" s="92"/>
      <c r="CB23" s="92"/>
      <c r="CC23" s="92"/>
      <c r="CD23" s="92"/>
      <c r="CE23" s="92"/>
      <c r="CF23" s="92"/>
      <c r="CG23" s="156"/>
    </row>
    <row r="24" spans="1:85" s="94" customFormat="1" ht="22.5" customHeight="1">
      <c r="A24" s="10"/>
      <c r="B24" s="126"/>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25"/>
      <c r="AH24" s="101"/>
      <c r="AI24" s="101"/>
      <c r="AJ24" s="101"/>
      <c r="AK24" s="9"/>
      <c r="AL24" s="2"/>
      <c r="AM24" s="2"/>
      <c r="AN24" s="66"/>
      <c r="AO24" s="13"/>
      <c r="AP24" s="67"/>
      <c r="AQ24" s="68" t="s">
        <v>74</v>
      </c>
      <c r="AR24" s="119"/>
      <c r="AS24" s="113"/>
      <c r="AT24" s="99"/>
      <c r="AU24" s="99"/>
      <c r="AV24" s="98"/>
      <c r="AW24" s="100"/>
      <c r="AX24" s="100"/>
      <c r="AY24" s="100"/>
      <c r="AZ24" s="98"/>
      <c r="BA24" s="98"/>
      <c r="BB24" s="98"/>
      <c r="BC24" s="98"/>
      <c r="BD24" s="71"/>
      <c r="BE24" s="149"/>
      <c r="BF24" s="36" t="s">
        <v>48</v>
      </c>
      <c r="BG24" s="299" t="s">
        <v>23</v>
      </c>
      <c r="BH24" s="300"/>
      <c r="BI24" s="301"/>
      <c r="BJ24" s="450">
        <v>20</v>
      </c>
      <c r="BK24" s="451"/>
      <c r="BL24" s="450">
        <v>1</v>
      </c>
      <c r="BM24" s="452"/>
      <c r="BN24" s="282">
        <f>+IF(BJ24=13,14300,IF(BJ24=20,38500,IF(BJ24=25,62700,IF(BJ24=40,185900,IF(BJ24=50,283800,IF(BJ24=75,686400,IF(BJ24=100,1168200,IF(BJ24=150,2553100,""))))))))</f>
        <v>38500</v>
      </c>
      <c r="BO24" s="259"/>
      <c r="BP24" s="283"/>
      <c r="BQ24" s="284">
        <f>IF(BJ24="","",IF(BL24="","",BN24*BL24))</f>
        <v>38500</v>
      </c>
      <c r="BR24" s="285"/>
      <c r="BS24" s="285"/>
      <c r="BT24" s="286"/>
      <c r="BU24" s="9"/>
      <c r="BV24" s="2"/>
      <c r="BW24" s="155"/>
      <c r="BX24" s="92"/>
      <c r="BY24" s="92"/>
      <c r="BZ24" s="92"/>
      <c r="CA24" s="92"/>
      <c r="CB24" s="92"/>
      <c r="CC24" s="92"/>
      <c r="CD24" s="92"/>
      <c r="CE24" s="92"/>
      <c r="CF24" s="92"/>
      <c r="CG24" s="156"/>
    </row>
    <row r="25" spans="1:85" s="94" customFormat="1" ht="22.5" customHeight="1">
      <c r="A25" s="10"/>
      <c r="B25" s="126"/>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25"/>
      <c r="AH25" s="101"/>
      <c r="AI25" s="101"/>
      <c r="AJ25" s="101"/>
      <c r="AK25" s="11"/>
      <c r="AL25" s="2"/>
      <c r="AM25" s="2"/>
      <c r="AN25" s="42"/>
      <c r="AO25" s="3" t="s">
        <v>0</v>
      </c>
      <c r="AP25" s="3"/>
      <c r="AQ25" s="3"/>
      <c r="AR25" s="3"/>
      <c r="AS25" s="3"/>
      <c r="AT25" s="3"/>
      <c r="AU25" s="3"/>
      <c r="AV25" s="61"/>
      <c r="AW25" s="164"/>
      <c r="AX25" s="438" t="s">
        <v>100</v>
      </c>
      <c r="AY25" s="439"/>
      <c r="AZ25" s="440"/>
      <c r="BA25" s="441" t="s">
        <v>153</v>
      </c>
      <c r="BB25" s="442"/>
      <c r="BC25" s="442"/>
      <c r="BD25" s="442"/>
      <c r="BE25" s="443"/>
      <c r="BF25" s="36" t="s">
        <v>36</v>
      </c>
      <c r="BG25" s="287" t="s">
        <v>40</v>
      </c>
      <c r="BH25" s="288"/>
      <c r="BI25" s="289"/>
      <c r="BJ25" s="450">
        <v>13</v>
      </c>
      <c r="BK25" s="451"/>
      <c r="BL25" s="450">
        <v>-1</v>
      </c>
      <c r="BM25" s="452"/>
      <c r="BN25" s="282">
        <f>+IF(BJ25=13,14300,IF(BJ25=20,38500,IF(BJ25=25,62700,IF(BJ25=40,185900,IF(BJ25=50,283800,IF(BJ25=75,686400,IF(BJ25=100,1168200,IF(BJ25=150,2553100,""))))))))</f>
        <v>14300</v>
      </c>
      <c r="BO25" s="259"/>
      <c r="BP25" s="283"/>
      <c r="BQ25" s="284">
        <f>IF(BJ25="","",IF(BL25="","",BN25*BL25))</f>
        <v>-14300</v>
      </c>
      <c r="BR25" s="285"/>
      <c r="BS25" s="285"/>
      <c r="BT25" s="286"/>
      <c r="BU25" s="9"/>
      <c r="BV25" s="2"/>
      <c r="BW25" s="155"/>
      <c r="BX25" s="92"/>
      <c r="BY25" s="92"/>
      <c r="BZ25" s="92"/>
      <c r="CA25" s="92"/>
      <c r="CB25" s="92"/>
      <c r="CC25" s="92"/>
      <c r="CD25" s="92"/>
      <c r="CE25" s="92"/>
      <c r="CF25" s="92"/>
      <c r="CG25" s="156"/>
    </row>
    <row r="26" spans="1:85" s="94" customFormat="1" ht="22.5" customHeight="1">
      <c r="A26" s="10"/>
      <c r="B26" s="126"/>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25"/>
      <c r="AH26" s="101"/>
      <c r="AI26" s="101"/>
      <c r="AJ26" s="101"/>
      <c r="AK26" s="9"/>
      <c r="AL26" s="2"/>
      <c r="AM26" s="2"/>
      <c r="AN26" s="43"/>
      <c r="AO26" s="1" t="s">
        <v>104</v>
      </c>
      <c r="AP26" s="3"/>
      <c r="AQ26" s="3"/>
      <c r="AR26" s="3"/>
      <c r="AS26" s="3"/>
      <c r="AT26" s="3"/>
      <c r="AU26" s="3"/>
      <c r="AV26" s="61"/>
      <c r="AW26" s="3"/>
      <c r="AX26" s="3"/>
      <c r="AY26" s="3"/>
      <c r="AZ26" s="3"/>
      <c r="BA26" s="3"/>
      <c r="BB26" s="161"/>
      <c r="BC26" s="161"/>
      <c r="BD26" s="161"/>
      <c r="BE26" s="161"/>
      <c r="BF26" s="37" t="s">
        <v>37</v>
      </c>
      <c r="BG26" s="287"/>
      <c r="BH26" s="288"/>
      <c r="BI26" s="289"/>
      <c r="BJ26" s="475"/>
      <c r="BK26" s="476"/>
      <c r="BL26" s="475"/>
      <c r="BM26" s="477"/>
      <c r="BN26" s="293">
        <f>+IF(BJ26=13,14300,IF(BJ26=20,38500,IF(BJ26=25,62700,IF(BJ26=40,185900,IF(BJ26=50,283800,IF(BJ26=75,686400,IF(BJ26=100,1168200,IF(BJ26=150,2553100,""))))))))</f>
      </c>
      <c r="BO26" s="294"/>
      <c r="BP26" s="295"/>
      <c r="BQ26" s="296">
        <f>IF(BJ26="","",IF(BL26="","",BN26*BL26))</f>
      </c>
      <c r="BR26" s="297"/>
      <c r="BS26" s="297"/>
      <c r="BT26" s="298"/>
      <c r="BU26" s="9"/>
      <c r="BV26" s="2"/>
      <c r="BW26" s="155"/>
      <c r="BX26" s="92"/>
      <c r="BY26" s="92"/>
      <c r="BZ26" s="92"/>
      <c r="CA26" s="92"/>
      <c r="CB26" s="92"/>
      <c r="CC26" s="92"/>
      <c r="CD26" s="92"/>
      <c r="CE26" s="92"/>
      <c r="CF26" s="92"/>
      <c r="CG26" s="156"/>
    </row>
    <row r="27" spans="1:85" s="94" customFormat="1" ht="22.5" customHeight="1">
      <c r="A27" s="10"/>
      <c r="B27" s="126"/>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25"/>
      <c r="AH27" s="101"/>
      <c r="AI27" s="101"/>
      <c r="AJ27" s="101"/>
      <c r="AK27" s="9"/>
      <c r="AL27" s="2"/>
      <c r="AM27" s="2"/>
      <c r="AN27" s="44"/>
      <c r="AO27" s="436" t="s">
        <v>137</v>
      </c>
      <c r="AP27" s="436"/>
      <c r="AQ27" s="436"/>
      <c r="AR27" s="160" t="s">
        <v>155</v>
      </c>
      <c r="AS27" s="160"/>
      <c r="AT27" s="160"/>
      <c r="AU27" s="160"/>
      <c r="AV27" s="160"/>
      <c r="AW27" s="160"/>
      <c r="AX27" s="160"/>
      <c r="AY27" s="160"/>
      <c r="AZ27" s="160"/>
      <c r="BA27" s="160"/>
      <c r="BB27" s="160"/>
      <c r="BC27" s="3"/>
      <c r="BD27" s="3"/>
      <c r="BE27" s="3"/>
      <c r="BF27" s="36" t="s">
        <v>38</v>
      </c>
      <c r="BG27" s="274" t="s">
        <v>34</v>
      </c>
      <c r="BH27" s="262"/>
      <c r="BI27" s="263"/>
      <c r="BJ27" s="450">
        <v>20</v>
      </c>
      <c r="BK27" s="451"/>
      <c r="BL27" s="453">
        <v>1</v>
      </c>
      <c r="BM27" s="454"/>
      <c r="BN27" s="279">
        <f>+IF(BJ27=13,1100,IF(BJ27=20,1100,IF(BJ27=25,1100,IF(BJ27=40,1100,IF(BJ27=50,1100,IF(BJ27=75,1100,IF(BJ27=100,1100,IF(BJ27=150,1100,""))))))))</f>
        <v>1100</v>
      </c>
      <c r="BO27" s="280"/>
      <c r="BP27" s="281"/>
      <c r="BQ27" s="258">
        <f>IF(BJ27="","",IF(BL27="","",BN27*BL27))</f>
        <v>1100</v>
      </c>
      <c r="BR27" s="259"/>
      <c r="BS27" s="259"/>
      <c r="BT27" s="260"/>
      <c r="BU27" s="11"/>
      <c r="BV27" s="2"/>
      <c r="BW27" s="155"/>
      <c r="BX27" s="92"/>
      <c r="BY27" s="92"/>
      <c r="BZ27" s="92"/>
      <c r="CA27" s="92"/>
      <c r="CB27" s="92"/>
      <c r="CC27" s="92"/>
      <c r="CD27" s="92"/>
      <c r="CE27" s="92"/>
      <c r="CF27" s="92"/>
      <c r="CG27" s="156"/>
    </row>
    <row r="28" spans="1:85" s="94" customFormat="1" ht="22.5" customHeight="1">
      <c r="A28" s="10"/>
      <c r="B28" s="126"/>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25"/>
      <c r="AH28" s="101"/>
      <c r="AI28" s="101"/>
      <c r="AJ28" s="101"/>
      <c r="AK28" s="9"/>
      <c r="AL28" s="2"/>
      <c r="AM28" s="2"/>
      <c r="AN28" s="44"/>
      <c r="AO28" s="435" t="s">
        <v>142</v>
      </c>
      <c r="AP28" s="435"/>
      <c r="AQ28" s="435"/>
      <c r="AR28" s="437" t="s">
        <v>156</v>
      </c>
      <c r="AS28" s="437"/>
      <c r="AT28" s="437"/>
      <c r="AU28" s="437"/>
      <c r="AV28" s="437"/>
      <c r="AW28" s="437"/>
      <c r="AX28" s="437"/>
      <c r="AY28" s="437"/>
      <c r="AZ28" s="437"/>
      <c r="BA28" s="437"/>
      <c r="BB28" s="437"/>
      <c r="BC28" s="437"/>
      <c r="BD28" s="444" t="s">
        <v>4</v>
      </c>
      <c r="BE28" s="3"/>
      <c r="BF28" s="36" t="s">
        <v>39</v>
      </c>
      <c r="BG28" s="262" t="s">
        <v>35</v>
      </c>
      <c r="BH28" s="262"/>
      <c r="BI28" s="263"/>
      <c r="BJ28" s="455">
        <v>20</v>
      </c>
      <c r="BK28" s="456"/>
      <c r="BL28" s="457">
        <v>1</v>
      </c>
      <c r="BM28" s="458"/>
      <c r="BN28" s="268">
        <f>+IF(BJ28=13,2800,IF(BJ28=20,2800,IF(BJ28=25,2800,IF(BJ28=40,2800,IF(BJ28=50,2800,IF(BJ28=75,2800,IF(BJ28=100,2800,IF(BJ28=150,2800,""))))))))</f>
        <v>2800</v>
      </c>
      <c r="BO28" s="269"/>
      <c r="BP28" s="270"/>
      <c r="BQ28" s="271">
        <f>IF(BJ28="","",IF(BL28="","",BN28*BL28))</f>
        <v>2800</v>
      </c>
      <c r="BR28" s="272"/>
      <c r="BS28" s="272"/>
      <c r="BT28" s="273"/>
      <c r="BU28" s="9"/>
      <c r="BV28" s="2"/>
      <c r="BW28" s="155"/>
      <c r="BX28" s="92"/>
      <c r="BY28" s="92"/>
      <c r="BZ28" s="92"/>
      <c r="CA28" s="92"/>
      <c r="CB28" s="92"/>
      <c r="CC28" s="92"/>
      <c r="CD28" s="92"/>
      <c r="CE28" s="92"/>
      <c r="CF28" s="92"/>
      <c r="CG28" s="156"/>
    </row>
    <row r="29" spans="1:85" s="94" customFormat="1" ht="22.5" customHeight="1" thickBot="1">
      <c r="A29" s="10"/>
      <c r="B29" s="126"/>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25"/>
      <c r="AH29" s="101"/>
      <c r="AI29" s="101"/>
      <c r="AJ29" s="101"/>
      <c r="AK29" s="9"/>
      <c r="AL29" s="2"/>
      <c r="AM29" s="2"/>
      <c r="AN29" s="44"/>
      <c r="AO29" s="435"/>
      <c r="AP29" s="435"/>
      <c r="AQ29" s="435"/>
      <c r="AR29" s="437"/>
      <c r="AS29" s="437"/>
      <c r="AT29" s="437"/>
      <c r="AU29" s="437"/>
      <c r="AV29" s="437"/>
      <c r="AW29" s="437"/>
      <c r="AX29" s="437"/>
      <c r="AY29" s="437"/>
      <c r="AZ29" s="437"/>
      <c r="BA29" s="437"/>
      <c r="BB29" s="437"/>
      <c r="BC29" s="437"/>
      <c r="BD29" s="444"/>
      <c r="BE29" s="3"/>
      <c r="BF29" s="63"/>
      <c r="BG29" s="247" t="s">
        <v>91</v>
      </c>
      <c r="BH29" s="248"/>
      <c r="BI29" s="249"/>
      <c r="BJ29" s="234" t="s">
        <v>92</v>
      </c>
      <c r="BK29" s="235"/>
      <c r="BL29" s="235"/>
      <c r="BM29" s="235"/>
      <c r="BN29" s="235"/>
      <c r="BO29" s="235"/>
      <c r="BP29" s="236">
        <f>IF(SUM(BQ24:BT26)&lt;0,BQ27+BQ28,SUM(BQ24:BQ28))</f>
        <v>28100</v>
      </c>
      <c r="BQ29" s="237"/>
      <c r="BR29" s="237"/>
      <c r="BS29" s="237"/>
      <c r="BT29" s="81" t="s">
        <v>18</v>
      </c>
      <c r="BU29" s="9"/>
      <c r="BV29" s="2"/>
      <c r="BW29" s="155"/>
      <c r="BX29" s="92"/>
      <c r="BY29" s="92"/>
      <c r="BZ29" s="92"/>
      <c r="CA29" s="92"/>
      <c r="CB29" s="92"/>
      <c r="CC29" s="92"/>
      <c r="CD29" s="92"/>
      <c r="CE29" s="92"/>
      <c r="CF29" s="92"/>
      <c r="CG29" s="156"/>
    </row>
    <row r="30" spans="1:85" s="94" customFormat="1" ht="24" customHeight="1">
      <c r="A30" s="10"/>
      <c r="B30" s="126"/>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25"/>
      <c r="AH30" s="101"/>
      <c r="AI30" s="101"/>
      <c r="AJ30" s="101"/>
      <c r="AK30" s="9"/>
      <c r="AL30" s="2"/>
      <c r="AM30" s="2"/>
      <c r="AN30" s="45"/>
      <c r="AO30" s="341" t="s">
        <v>138</v>
      </c>
      <c r="AP30" s="341"/>
      <c r="AQ30" s="341"/>
      <c r="AR30" s="162" t="s">
        <v>161</v>
      </c>
      <c r="AS30" s="162"/>
      <c r="AT30" s="162"/>
      <c r="AU30" s="162"/>
      <c r="AV30" s="162"/>
      <c r="AW30" s="162"/>
      <c r="AX30" s="162"/>
      <c r="AY30" s="162"/>
      <c r="AZ30" s="162"/>
      <c r="BA30" s="162"/>
      <c r="BB30" s="162"/>
      <c r="BC30" s="163"/>
      <c r="BD30" s="163"/>
      <c r="BE30" s="163"/>
      <c r="BF30" s="35"/>
      <c r="BG30" s="238" t="s">
        <v>84</v>
      </c>
      <c r="BH30" s="239"/>
      <c r="BI30" s="240"/>
      <c r="BJ30" s="212" t="s">
        <v>113</v>
      </c>
      <c r="BK30" s="213"/>
      <c r="BL30" s="213"/>
      <c r="BM30" s="213"/>
      <c r="BN30" s="213"/>
      <c r="BO30" s="31" t="s">
        <v>83</v>
      </c>
      <c r="BP30" s="244" t="s">
        <v>82</v>
      </c>
      <c r="BQ30" s="245"/>
      <c r="BR30" s="245"/>
      <c r="BS30" s="245"/>
      <c r="BT30" s="246"/>
      <c r="BU30" s="9"/>
      <c r="BV30" s="2"/>
      <c r="BW30" s="155"/>
      <c r="BX30" s="92"/>
      <c r="BY30" s="92"/>
      <c r="BZ30" s="92"/>
      <c r="CA30" s="92"/>
      <c r="CB30" s="92"/>
      <c r="CC30" s="92"/>
      <c r="CD30" s="92"/>
      <c r="CE30" s="92"/>
      <c r="CF30" s="92"/>
      <c r="CG30" s="156"/>
    </row>
    <row r="31" spans="1:85" s="94" customFormat="1" ht="24" customHeight="1">
      <c r="A31" s="10"/>
      <c r="B31" s="126"/>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25"/>
      <c r="AH31" s="101"/>
      <c r="AI31" s="101"/>
      <c r="AJ31" s="101"/>
      <c r="AK31" s="9"/>
      <c r="AL31" s="2"/>
      <c r="AM31" s="2"/>
      <c r="AN31" s="44"/>
      <c r="AO31" s="3" t="s">
        <v>3</v>
      </c>
      <c r="AP31" s="3"/>
      <c r="AQ31" s="3"/>
      <c r="AR31" s="3"/>
      <c r="AS31" s="3"/>
      <c r="AT31" s="165"/>
      <c r="AU31" s="3"/>
      <c r="AV31" s="61"/>
      <c r="AW31" s="164"/>
      <c r="AX31" s="250" t="s">
        <v>1</v>
      </c>
      <c r="AY31" s="251"/>
      <c r="AZ31" s="252"/>
      <c r="BA31" s="303" t="s">
        <v>153</v>
      </c>
      <c r="BB31" s="304"/>
      <c r="BC31" s="304"/>
      <c r="BD31" s="304"/>
      <c r="BE31" s="305"/>
      <c r="BF31" s="256" t="s">
        <v>99</v>
      </c>
      <c r="BG31" s="241"/>
      <c r="BH31" s="242"/>
      <c r="BI31" s="243"/>
      <c r="BJ31" s="181" t="s">
        <v>134</v>
      </c>
      <c r="BK31" s="182"/>
      <c r="BL31" s="182"/>
      <c r="BM31" s="182"/>
      <c r="BN31" s="182"/>
      <c r="BO31" s="214"/>
      <c r="BP31" s="219"/>
      <c r="BQ31" s="220"/>
      <c r="BR31" s="220"/>
      <c r="BS31" s="220"/>
      <c r="BT31" s="221"/>
      <c r="BU31" s="9"/>
      <c r="BV31" s="2"/>
      <c r="BW31" s="155"/>
      <c r="BX31" s="92"/>
      <c r="BY31" s="92"/>
      <c r="BZ31" s="92"/>
      <c r="CA31" s="92"/>
      <c r="CB31" s="92"/>
      <c r="CC31" s="92"/>
      <c r="CD31" s="92"/>
      <c r="CE31" s="92"/>
      <c r="CF31" s="92"/>
      <c r="CG31" s="156"/>
    </row>
    <row r="32" spans="1:85" s="94" customFormat="1" ht="24" customHeight="1">
      <c r="A32" s="10"/>
      <c r="B32" s="12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25"/>
      <c r="AH32" s="101"/>
      <c r="AI32" s="101"/>
      <c r="AJ32" s="101"/>
      <c r="AK32" s="10"/>
      <c r="AL32" s="2"/>
      <c r="AM32" s="2"/>
      <c r="AN32" s="45"/>
      <c r="AO32" s="163" t="s">
        <v>2</v>
      </c>
      <c r="AP32" s="163"/>
      <c r="AQ32" s="445" t="s">
        <v>163</v>
      </c>
      <c r="AR32" s="445"/>
      <c r="AS32" s="445"/>
      <c r="AT32" s="445"/>
      <c r="AU32" s="445"/>
      <c r="AV32" s="445"/>
      <c r="AW32" s="163" t="s">
        <v>4</v>
      </c>
      <c r="AX32" s="229" t="s">
        <v>22</v>
      </c>
      <c r="AY32" s="230"/>
      <c r="AZ32" s="231"/>
      <c r="BA32" s="232" t="s">
        <v>161</v>
      </c>
      <c r="BB32" s="232"/>
      <c r="BC32" s="232"/>
      <c r="BD32" s="232"/>
      <c r="BE32" s="233"/>
      <c r="BF32" s="256"/>
      <c r="BG32" s="190" t="s">
        <v>57</v>
      </c>
      <c r="BH32" s="190"/>
      <c r="BI32" s="191"/>
      <c r="BJ32" s="192" t="s">
        <v>110</v>
      </c>
      <c r="BK32" s="193"/>
      <c r="BL32" s="193"/>
      <c r="BM32" s="193"/>
      <c r="BN32" s="193"/>
      <c r="BO32" s="194"/>
      <c r="BP32" s="222"/>
      <c r="BQ32" s="223"/>
      <c r="BR32" s="223"/>
      <c r="BS32" s="223"/>
      <c r="BT32" s="224"/>
      <c r="BU32" s="9"/>
      <c r="BV32" s="2"/>
      <c r="BW32" s="155"/>
      <c r="BX32" s="92"/>
      <c r="BY32" s="92"/>
      <c r="BZ32" s="92"/>
      <c r="CA32" s="92"/>
      <c r="CB32" s="92"/>
      <c r="CC32" s="92"/>
      <c r="CD32" s="92"/>
      <c r="CE32" s="92"/>
      <c r="CF32" s="92"/>
      <c r="CG32" s="156"/>
    </row>
    <row r="33" spans="1:85" s="94" customFormat="1" ht="24" customHeight="1">
      <c r="A33" s="10"/>
      <c r="B33" s="12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25"/>
      <c r="AH33" s="101"/>
      <c r="AI33" s="101"/>
      <c r="AJ33" s="101"/>
      <c r="AK33" s="150"/>
      <c r="AL33" s="2"/>
      <c r="AM33" s="2"/>
      <c r="AN33" s="205" t="s">
        <v>143</v>
      </c>
      <c r="AO33" s="127" t="s">
        <v>139</v>
      </c>
      <c r="AP33" s="121"/>
      <c r="AQ33" s="121"/>
      <c r="AR33" s="121"/>
      <c r="AS33" s="121"/>
      <c r="AT33" s="121"/>
      <c r="AU33" s="151"/>
      <c r="AV33" s="110"/>
      <c r="AW33" s="110"/>
      <c r="AX33" s="110"/>
      <c r="AY33" s="110"/>
      <c r="AZ33" s="110"/>
      <c r="BA33" s="110"/>
      <c r="BB33" s="110"/>
      <c r="BC33" s="2"/>
      <c r="BD33" s="2"/>
      <c r="BE33" s="30"/>
      <c r="BF33" s="256"/>
      <c r="BG33" s="206" t="s">
        <v>111</v>
      </c>
      <c r="BH33" s="207"/>
      <c r="BI33" s="208"/>
      <c r="BJ33" s="212" t="s">
        <v>113</v>
      </c>
      <c r="BK33" s="213"/>
      <c r="BL33" s="213"/>
      <c r="BM33" s="213"/>
      <c r="BN33" s="213"/>
      <c r="BO33" s="31" t="s">
        <v>83</v>
      </c>
      <c r="BP33" s="222"/>
      <c r="BQ33" s="223"/>
      <c r="BR33" s="223"/>
      <c r="BS33" s="223"/>
      <c r="BT33" s="224"/>
      <c r="BU33" s="9"/>
      <c r="BV33" s="2"/>
      <c r="BW33" s="155"/>
      <c r="BX33" s="92"/>
      <c r="BY33" s="92"/>
      <c r="BZ33" s="92"/>
      <c r="CA33" s="92"/>
      <c r="CB33" s="92"/>
      <c r="CC33" s="92"/>
      <c r="CD33" s="92"/>
      <c r="CE33" s="92"/>
      <c r="CF33" s="92"/>
      <c r="CG33" s="156"/>
    </row>
    <row r="34" spans="1:85" s="94" customFormat="1" ht="24" customHeight="1">
      <c r="A34" s="10"/>
      <c r="B34" s="126"/>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25"/>
      <c r="AH34" s="101"/>
      <c r="AI34" s="101"/>
      <c r="AJ34" s="101"/>
      <c r="AK34" s="9"/>
      <c r="AL34" s="2"/>
      <c r="AM34" s="2"/>
      <c r="AN34" s="205"/>
      <c r="AO34" s="167" t="s">
        <v>137</v>
      </c>
      <c r="AP34" s="168"/>
      <c r="AQ34" s="168"/>
      <c r="AR34" s="160" t="s">
        <v>162</v>
      </c>
      <c r="AS34" s="160"/>
      <c r="AT34" s="111"/>
      <c r="AU34" s="111"/>
      <c r="AV34" s="111"/>
      <c r="AW34" s="111"/>
      <c r="AX34" s="111"/>
      <c r="AY34" s="111"/>
      <c r="AZ34" s="111"/>
      <c r="BA34" s="111"/>
      <c r="BB34" s="111"/>
      <c r="BC34" s="2"/>
      <c r="BD34" s="2"/>
      <c r="BE34" s="30"/>
      <c r="BF34" s="256"/>
      <c r="BG34" s="209"/>
      <c r="BH34" s="210"/>
      <c r="BI34" s="211"/>
      <c r="BJ34" s="181" t="s">
        <v>135</v>
      </c>
      <c r="BK34" s="182"/>
      <c r="BL34" s="182"/>
      <c r="BM34" s="182"/>
      <c r="BN34" s="182"/>
      <c r="BO34" s="214"/>
      <c r="BP34" s="225"/>
      <c r="BQ34" s="226"/>
      <c r="BR34" s="226"/>
      <c r="BS34" s="226"/>
      <c r="BT34" s="227"/>
      <c r="BU34" s="10"/>
      <c r="BV34" s="2"/>
      <c r="BW34" s="155"/>
      <c r="BX34" s="92"/>
      <c r="BY34" s="92"/>
      <c r="BZ34" s="92"/>
      <c r="CA34" s="92"/>
      <c r="CB34" s="92"/>
      <c r="CC34" s="92"/>
      <c r="CD34" s="92"/>
      <c r="CE34" s="92"/>
      <c r="CF34" s="92"/>
      <c r="CG34" s="156"/>
    </row>
    <row r="35" spans="1:85" s="94" customFormat="1" ht="24" customHeight="1">
      <c r="A35" s="10"/>
      <c r="B35" s="126"/>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25"/>
      <c r="AH35" s="101"/>
      <c r="AI35" s="101"/>
      <c r="AJ35" s="101"/>
      <c r="AK35" s="9"/>
      <c r="AL35" s="2"/>
      <c r="AM35" s="2"/>
      <c r="AN35" s="205"/>
      <c r="AO35" s="183" t="s">
        <v>140</v>
      </c>
      <c r="AP35" s="176"/>
      <c r="AQ35" s="176"/>
      <c r="AR35" s="160" t="s">
        <v>160</v>
      </c>
      <c r="AS35" s="160"/>
      <c r="AT35" s="110"/>
      <c r="AU35" s="110"/>
      <c r="AV35" s="110"/>
      <c r="AW35" s="110"/>
      <c r="AX35" s="110"/>
      <c r="AY35" s="110"/>
      <c r="AZ35" s="110"/>
      <c r="BA35" s="110"/>
      <c r="BB35" s="110"/>
      <c r="BC35" s="21"/>
      <c r="BD35" s="2"/>
      <c r="BE35" s="30"/>
      <c r="BF35" s="256"/>
      <c r="BG35" s="190" t="s">
        <v>57</v>
      </c>
      <c r="BH35" s="190"/>
      <c r="BI35" s="191"/>
      <c r="BJ35" s="192" t="s">
        <v>110</v>
      </c>
      <c r="BK35" s="193"/>
      <c r="BL35" s="193"/>
      <c r="BM35" s="193"/>
      <c r="BN35" s="193"/>
      <c r="BO35" s="194"/>
      <c r="BP35" s="195" t="s">
        <v>112</v>
      </c>
      <c r="BQ35" s="196"/>
      <c r="BR35" s="196"/>
      <c r="BS35" s="196"/>
      <c r="BT35" s="197"/>
      <c r="BU35" s="9"/>
      <c r="BV35" s="2"/>
      <c r="BW35" s="155"/>
      <c r="BX35" s="92"/>
      <c r="BY35" s="92"/>
      <c r="BZ35" s="92"/>
      <c r="CA35" s="92"/>
      <c r="CB35" s="92"/>
      <c r="CC35" s="92"/>
      <c r="CD35" s="92"/>
      <c r="CE35" s="92"/>
      <c r="CF35" s="92"/>
      <c r="CG35" s="156"/>
    </row>
    <row r="36" spans="1:85" s="94" customFormat="1" ht="24" customHeight="1">
      <c r="A36" s="10"/>
      <c r="B36" s="126"/>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25"/>
      <c r="AH36" s="101"/>
      <c r="AI36" s="101"/>
      <c r="AJ36" s="101"/>
      <c r="AK36" s="9"/>
      <c r="AL36" s="2"/>
      <c r="AM36" s="2"/>
      <c r="AN36" s="205"/>
      <c r="AO36" s="169" t="s">
        <v>141</v>
      </c>
      <c r="AP36" s="168"/>
      <c r="AQ36" s="168"/>
      <c r="AR36" s="160" t="s">
        <v>159</v>
      </c>
      <c r="AS36" s="160"/>
      <c r="AT36" s="110"/>
      <c r="AU36" s="110"/>
      <c r="AV36" s="110"/>
      <c r="AW36" s="110"/>
      <c r="AX36" s="110"/>
      <c r="AY36" s="110"/>
      <c r="AZ36" s="110"/>
      <c r="BA36" s="110"/>
      <c r="BB36" s="110"/>
      <c r="BC36" s="101"/>
      <c r="BD36" s="21" t="s">
        <v>4</v>
      </c>
      <c r="BE36" s="30"/>
      <c r="BF36" s="256"/>
      <c r="BG36" s="179" t="s">
        <v>102</v>
      </c>
      <c r="BH36" s="179"/>
      <c r="BI36" s="180"/>
      <c r="BJ36" s="170" t="s">
        <v>133</v>
      </c>
      <c r="BK36" s="171"/>
      <c r="BL36" s="171"/>
      <c r="BM36" s="171"/>
      <c r="BN36" s="171"/>
      <c r="BO36" s="204"/>
      <c r="BP36" s="198"/>
      <c r="BQ36" s="199"/>
      <c r="BR36" s="199"/>
      <c r="BS36" s="199"/>
      <c r="BT36" s="200"/>
      <c r="BU36" s="9"/>
      <c r="BV36" s="2"/>
      <c r="BW36" s="155"/>
      <c r="BX36" s="92"/>
      <c r="BY36" s="92"/>
      <c r="BZ36" s="92"/>
      <c r="CA36" s="92"/>
      <c r="CB36" s="92"/>
      <c r="CC36" s="92"/>
      <c r="CD36" s="92"/>
      <c r="CE36" s="92"/>
      <c r="CF36" s="92"/>
      <c r="CG36" s="156"/>
    </row>
    <row r="37" spans="1:85" s="94" customFormat="1" ht="24" customHeight="1">
      <c r="A37" s="2"/>
      <c r="B37" s="177"/>
      <c r="C37" s="176"/>
      <c r="D37" s="176"/>
      <c r="E37" s="176"/>
      <c r="F37" s="176"/>
      <c r="G37" s="168"/>
      <c r="H37" s="168"/>
      <c r="I37" s="55"/>
      <c r="J37" s="6"/>
      <c r="K37" s="55"/>
      <c r="L37" s="6"/>
      <c r="M37" s="55"/>
      <c r="N37" s="6"/>
      <c r="O37" s="56"/>
      <c r="P37" s="6"/>
      <c r="Q37" s="6"/>
      <c r="R37" s="6"/>
      <c r="S37" s="6"/>
      <c r="T37" s="178"/>
      <c r="U37" s="178"/>
      <c r="V37" s="178"/>
      <c r="W37" s="178"/>
      <c r="X37" s="178"/>
      <c r="Y37" s="178"/>
      <c r="Z37" s="178"/>
      <c r="AA37" s="178"/>
      <c r="AB37" s="9"/>
      <c r="AC37" s="9"/>
      <c r="AD37" s="10"/>
      <c r="AE37" s="10"/>
      <c r="AF37" s="9"/>
      <c r="AG37" s="72"/>
      <c r="AH37" s="9"/>
      <c r="AI37" s="9"/>
      <c r="AJ37" s="9"/>
      <c r="AK37" s="9"/>
      <c r="AL37" s="2"/>
      <c r="AM37" s="2"/>
      <c r="AN37" s="205"/>
      <c r="AO37" s="170" t="s">
        <v>138</v>
      </c>
      <c r="AP37" s="171"/>
      <c r="AQ37" s="171"/>
      <c r="AR37" s="159" t="s">
        <v>161</v>
      </c>
      <c r="AS37" s="152"/>
      <c r="AT37" s="152"/>
      <c r="AU37" s="152"/>
      <c r="AV37" s="152"/>
      <c r="AW37" s="152"/>
      <c r="AX37" s="152"/>
      <c r="AY37" s="152"/>
      <c r="AZ37" s="152"/>
      <c r="BA37" s="152"/>
      <c r="BB37" s="152"/>
      <c r="BC37" s="152"/>
      <c r="BD37" s="152"/>
      <c r="BE37" s="153"/>
      <c r="BF37" s="256"/>
      <c r="BG37" s="179" t="s">
        <v>59</v>
      </c>
      <c r="BH37" s="179"/>
      <c r="BI37" s="180"/>
      <c r="BJ37" s="181" t="s">
        <v>135</v>
      </c>
      <c r="BK37" s="182"/>
      <c r="BL37" s="182"/>
      <c r="BM37" s="182"/>
      <c r="BN37" s="182"/>
      <c r="BO37" s="182"/>
      <c r="BP37" s="198"/>
      <c r="BQ37" s="199"/>
      <c r="BR37" s="199"/>
      <c r="BS37" s="199"/>
      <c r="BT37" s="200"/>
      <c r="BU37" s="9"/>
      <c r="BV37" s="2"/>
      <c r="BW37" s="155"/>
      <c r="BX37" s="92"/>
      <c r="BY37" s="92"/>
      <c r="BZ37" s="92"/>
      <c r="CA37" s="92"/>
      <c r="CB37" s="92"/>
      <c r="CC37" s="92"/>
      <c r="CD37" s="92"/>
      <c r="CE37" s="92"/>
      <c r="CF37" s="92"/>
      <c r="CG37" s="156"/>
    </row>
    <row r="38" spans="1:85" s="94" customFormat="1" ht="24" customHeight="1" thickBot="1">
      <c r="A38" s="2"/>
      <c r="B38" s="53"/>
      <c r="C38" s="32"/>
      <c r="D38" s="32"/>
      <c r="E38" s="32"/>
      <c r="F38" s="32"/>
      <c r="G38" s="32"/>
      <c r="H38" s="32"/>
      <c r="I38" s="32"/>
      <c r="J38" s="32"/>
      <c r="K38" s="73"/>
      <c r="L38" s="73"/>
      <c r="M38" s="73"/>
      <c r="N38" s="73"/>
      <c r="O38" s="73"/>
      <c r="P38" s="73"/>
      <c r="Q38" s="73"/>
      <c r="R38" s="73"/>
      <c r="S38" s="32"/>
      <c r="T38" s="184"/>
      <c r="U38" s="184"/>
      <c r="V38" s="184"/>
      <c r="W38" s="184"/>
      <c r="X38" s="184"/>
      <c r="Y38" s="184"/>
      <c r="Z38" s="184"/>
      <c r="AA38" s="184"/>
      <c r="AB38" s="32"/>
      <c r="AC38" s="74"/>
      <c r="AD38" s="32"/>
      <c r="AE38" s="32"/>
      <c r="AF38" s="32"/>
      <c r="AG38" s="75"/>
      <c r="AH38" s="2"/>
      <c r="AI38" s="2"/>
      <c r="AJ38" s="2"/>
      <c r="AK38" s="2"/>
      <c r="AL38" s="10"/>
      <c r="AM38" s="9"/>
      <c r="AN38" s="41"/>
      <c r="AO38" s="40"/>
      <c r="AP38" s="40"/>
      <c r="AQ38" s="40" t="s">
        <v>49</v>
      </c>
      <c r="AR38" s="40"/>
      <c r="AS38" s="40"/>
      <c r="AT38" s="40"/>
      <c r="AU38" s="40"/>
      <c r="AV38" s="33"/>
      <c r="AW38" s="39"/>
      <c r="AX38" s="39"/>
      <c r="AY38" s="39"/>
      <c r="AZ38" s="39"/>
      <c r="BA38" s="39"/>
      <c r="BB38" s="39"/>
      <c r="BC38" s="39"/>
      <c r="BD38" s="39"/>
      <c r="BE38" s="34"/>
      <c r="BF38" s="257"/>
      <c r="BG38" s="185" t="s">
        <v>58</v>
      </c>
      <c r="BH38" s="185"/>
      <c r="BI38" s="186"/>
      <c r="BJ38" s="187" t="s">
        <v>105</v>
      </c>
      <c r="BK38" s="188"/>
      <c r="BL38" s="188"/>
      <c r="BM38" s="188"/>
      <c r="BN38" s="188"/>
      <c r="BO38" s="189"/>
      <c r="BP38" s="201"/>
      <c r="BQ38" s="202"/>
      <c r="BR38" s="202"/>
      <c r="BS38" s="202"/>
      <c r="BT38" s="203"/>
      <c r="BU38" s="9"/>
      <c r="BV38" s="2"/>
      <c r="BW38" s="155"/>
      <c r="BX38" s="92"/>
      <c r="BY38" s="92"/>
      <c r="BZ38" s="92"/>
      <c r="CA38" s="92"/>
      <c r="CB38" s="92"/>
      <c r="CC38" s="92"/>
      <c r="CD38" s="92"/>
      <c r="CE38" s="92"/>
      <c r="CF38" s="92"/>
      <c r="CG38" s="156"/>
    </row>
    <row r="39" spans="1:85" s="94" customFormat="1" ht="22.5" customHeight="1">
      <c r="A39" s="2"/>
      <c r="B39" s="2"/>
      <c r="C39" s="2"/>
      <c r="D39" s="2"/>
      <c r="E39" s="2"/>
      <c r="F39" s="2"/>
      <c r="G39" s="2"/>
      <c r="H39" s="2"/>
      <c r="I39" s="2"/>
      <c r="J39" s="2"/>
      <c r="K39" s="3"/>
      <c r="L39" s="3"/>
      <c r="M39" s="3"/>
      <c r="N39" s="3"/>
      <c r="O39" s="3"/>
      <c r="P39" s="3"/>
      <c r="Q39" s="3"/>
      <c r="R39" s="3"/>
      <c r="S39" s="2"/>
      <c r="T39" s="2"/>
      <c r="U39" s="2"/>
      <c r="V39" s="2"/>
      <c r="W39" s="2"/>
      <c r="X39" s="2"/>
      <c r="Y39" s="2"/>
      <c r="Z39" s="2"/>
      <c r="AA39" s="2"/>
      <c r="AB39" s="2"/>
      <c r="AC39" s="2"/>
      <c r="AD39" s="2"/>
      <c r="AE39" s="2"/>
      <c r="AF39" s="2"/>
      <c r="AG39" s="2"/>
      <c r="AH39" s="2"/>
      <c r="AI39" s="2"/>
      <c r="AJ39" s="2"/>
      <c r="AK39" s="2"/>
      <c r="AL39" s="2"/>
      <c r="AM39" s="2"/>
      <c r="AN39" s="176"/>
      <c r="AO39" s="176"/>
      <c r="AP39" s="176"/>
      <c r="AQ39" s="176"/>
      <c r="AR39" s="176"/>
      <c r="AS39" s="168"/>
      <c r="AT39" s="168"/>
      <c r="AU39" s="55"/>
      <c r="AV39" s="6"/>
      <c r="AW39" s="55"/>
      <c r="AX39" s="6"/>
      <c r="AY39" s="55"/>
      <c r="AZ39" s="6"/>
      <c r="BA39" s="56"/>
      <c r="BB39" s="6"/>
      <c r="BC39" s="6"/>
      <c r="BD39" s="6"/>
      <c r="BE39" s="6"/>
      <c r="BF39" s="8"/>
      <c r="BG39" s="8"/>
      <c r="BH39" s="8"/>
      <c r="BI39" s="8"/>
      <c r="BJ39" s="9"/>
      <c r="BK39" s="9"/>
      <c r="BL39" s="10"/>
      <c r="BM39" s="10" t="s">
        <v>109</v>
      </c>
      <c r="BN39" s="10"/>
      <c r="BO39" s="10"/>
      <c r="BP39" s="38"/>
      <c r="BQ39" s="2"/>
      <c r="BR39" s="2"/>
      <c r="BS39" s="2"/>
      <c r="BT39" s="2"/>
      <c r="BU39" s="9"/>
      <c r="BV39" s="2"/>
      <c r="BW39" s="155"/>
      <c r="BX39" s="92"/>
      <c r="BY39" s="92"/>
      <c r="BZ39" s="92"/>
      <c r="CA39" s="92"/>
      <c r="CB39" s="92"/>
      <c r="CC39" s="92"/>
      <c r="CD39" s="92"/>
      <c r="CE39" s="92"/>
      <c r="CF39" s="92"/>
      <c r="CG39" s="156"/>
    </row>
    <row r="40" spans="1:85" s="94" customFormat="1" ht="22.5" customHeight="1" thickBot="1">
      <c r="A40" s="2"/>
      <c r="B40" s="88" t="s">
        <v>107</v>
      </c>
      <c r="C40" s="2"/>
      <c r="D40" s="2"/>
      <c r="E40" s="2"/>
      <c r="F40" s="2"/>
      <c r="G40" s="2"/>
      <c r="H40" s="2"/>
      <c r="I40" s="2"/>
      <c r="J40" s="2"/>
      <c r="K40" s="3"/>
      <c r="L40" s="3"/>
      <c r="M40" s="3"/>
      <c r="N40" s="3"/>
      <c r="O40" s="3"/>
      <c r="P40" s="3"/>
      <c r="Q40" s="3"/>
      <c r="R40" s="3"/>
      <c r="S40" s="2"/>
      <c r="T40" s="2"/>
      <c r="U40" s="2"/>
      <c r="V40" s="2"/>
      <c r="W40" s="2"/>
      <c r="X40" s="2"/>
      <c r="Y40" s="2"/>
      <c r="Z40" s="2"/>
      <c r="AA40" s="2"/>
      <c r="AB40" s="2"/>
      <c r="AC40" s="2"/>
      <c r="AD40" s="2"/>
      <c r="AE40" s="2"/>
      <c r="AF40" s="2"/>
      <c r="AG40" s="2"/>
      <c r="AH40" s="2"/>
      <c r="AI40" s="2"/>
      <c r="AJ40" s="2"/>
      <c r="AK40" s="2"/>
      <c r="AL40" s="2"/>
      <c r="AM40" s="2"/>
      <c r="AN40" s="88" t="s">
        <v>108</v>
      </c>
      <c r="AO40" s="4"/>
      <c r="AP40" s="4"/>
      <c r="AQ40" s="4"/>
      <c r="AR40" s="4"/>
      <c r="AS40" s="9"/>
      <c r="AT40" s="9"/>
      <c r="AU40" s="55"/>
      <c r="AV40" s="6"/>
      <c r="AW40" s="55"/>
      <c r="AX40" s="6"/>
      <c r="AY40" s="55"/>
      <c r="AZ40" s="6"/>
      <c r="BA40" s="56"/>
      <c r="BB40" s="6"/>
      <c r="BC40" s="6"/>
      <c r="BD40" s="6"/>
      <c r="BE40" s="6"/>
      <c r="BF40" s="8"/>
      <c r="BG40" s="8"/>
      <c r="BH40" s="8"/>
      <c r="BI40" s="8"/>
      <c r="BJ40" s="9"/>
      <c r="BK40" s="9"/>
      <c r="BL40" s="9"/>
      <c r="BM40" s="9"/>
      <c r="BN40" s="9"/>
      <c r="BO40" s="2"/>
      <c r="BP40" s="38"/>
      <c r="BQ40" s="2"/>
      <c r="BR40" s="2"/>
      <c r="BS40" s="2"/>
      <c r="BT40" s="2"/>
      <c r="BU40" s="9"/>
      <c r="BV40" s="2"/>
      <c r="BW40" s="155"/>
      <c r="BX40" s="92"/>
      <c r="BY40" s="92"/>
      <c r="BZ40" s="92"/>
      <c r="CA40" s="92"/>
      <c r="CB40" s="92"/>
      <c r="CC40" s="92"/>
      <c r="CD40" s="92"/>
      <c r="CE40" s="92"/>
      <c r="CF40" s="92"/>
      <c r="CG40" s="156"/>
    </row>
    <row r="41" spans="1:85" s="94" customFormat="1" ht="22.5" customHeight="1">
      <c r="A41" s="2"/>
      <c r="B41" s="83"/>
      <c r="C41" s="84"/>
      <c r="D41" s="84"/>
      <c r="E41" s="84"/>
      <c r="F41" s="84"/>
      <c r="G41" s="84"/>
      <c r="H41" s="84"/>
      <c r="I41" s="84"/>
      <c r="J41" s="84"/>
      <c r="K41" s="85"/>
      <c r="L41" s="85"/>
      <c r="M41" s="85"/>
      <c r="N41" s="85"/>
      <c r="O41" s="85"/>
      <c r="P41" s="85"/>
      <c r="Q41" s="85"/>
      <c r="R41" s="85"/>
      <c r="S41" s="84"/>
      <c r="T41" s="84"/>
      <c r="U41" s="84"/>
      <c r="V41" s="84"/>
      <c r="W41" s="84"/>
      <c r="X41" s="84"/>
      <c r="Y41" s="84"/>
      <c r="Z41" s="84"/>
      <c r="AA41" s="84"/>
      <c r="AB41" s="84"/>
      <c r="AC41" s="84"/>
      <c r="AD41" s="84"/>
      <c r="AE41" s="84"/>
      <c r="AF41" s="84"/>
      <c r="AG41" s="86"/>
      <c r="AH41" s="2"/>
      <c r="AI41" s="2"/>
      <c r="AJ41" s="2"/>
      <c r="AK41" s="2"/>
      <c r="AL41" s="2"/>
      <c r="AM41" s="2"/>
      <c r="AN41" s="83"/>
      <c r="AO41" s="84"/>
      <c r="AP41" s="84"/>
      <c r="AQ41" s="84"/>
      <c r="AR41" s="84"/>
      <c r="AS41" s="84"/>
      <c r="AT41" s="84"/>
      <c r="AU41" s="84"/>
      <c r="AV41" s="84"/>
      <c r="AW41" s="85"/>
      <c r="AX41" s="85"/>
      <c r="AY41" s="85"/>
      <c r="AZ41" s="85"/>
      <c r="BA41" s="85"/>
      <c r="BB41" s="85"/>
      <c r="BC41" s="85"/>
      <c r="BD41" s="85"/>
      <c r="BE41" s="84"/>
      <c r="BF41" s="84"/>
      <c r="BG41" s="84"/>
      <c r="BH41" s="84"/>
      <c r="BI41" s="84"/>
      <c r="BJ41" s="84"/>
      <c r="BK41" s="84"/>
      <c r="BL41" s="84"/>
      <c r="BM41" s="84"/>
      <c r="BN41" s="84"/>
      <c r="BO41" s="84"/>
      <c r="BP41" s="84"/>
      <c r="BQ41" s="84"/>
      <c r="BR41" s="84"/>
      <c r="BS41" s="84"/>
      <c r="BT41" s="86"/>
      <c r="BU41" s="2"/>
      <c r="BV41" s="2"/>
      <c r="BW41" s="155"/>
      <c r="BX41" s="92"/>
      <c r="BY41" s="92"/>
      <c r="BZ41" s="92"/>
      <c r="CA41" s="92"/>
      <c r="CB41" s="92"/>
      <c r="CC41" s="92"/>
      <c r="CD41" s="92"/>
      <c r="CE41" s="92"/>
      <c r="CF41" s="92"/>
      <c r="CG41" s="156"/>
    </row>
    <row r="42" spans="1:85" s="94" customFormat="1" ht="22.5" customHeight="1">
      <c r="A42" s="2"/>
      <c r="B42" s="44"/>
      <c r="C42" s="2"/>
      <c r="D42" s="2"/>
      <c r="E42" s="2"/>
      <c r="F42" s="2"/>
      <c r="G42" s="2"/>
      <c r="H42" s="2"/>
      <c r="I42" s="2"/>
      <c r="J42" s="2"/>
      <c r="K42" s="3"/>
      <c r="L42" s="3"/>
      <c r="M42" s="3"/>
      <c r="N42" s="3"/>
      <c r="O42" s="3"/>
      <c r="P42" s="3"/>
      <c r="Q42" s="3"/>
      <c r="R42" s="3"/>
      <c r="S42" s="2"/>
      <c r="T42" s="2"/>
      <c r="U42" s="2"/>
      <c r="V42" s="2"/>
      <c r="W42" s="2"/>
      <c r="X42" s="2"/>
      <c r="Y42" s="2"/>
      <c r="Z42" s="2"/>
      <c r="AA42" s="2"/>
      <c r="AB42" s="2"/>
      <c r="AC42" s="2"/>
      <c r="AD42" s="2"/>
      <c r="AE42" s="2"/>
      <c r="AF42" s="2"/>
      <c r="AG42" s="30"/>
      <c r="AH42" s="2"/>
      <c r="AI42" s="2"/>
      <c r="AJ42" s="2"/>
      <c r="AK42" s="2"/>
      <c r="AL42" s="2"/>
      <c r="AM42" s="2"/>
      <c r="AN42" s="44"/>
      <c r="AO42" s="2"/>
      <c r="AP42" s="2"/>
      <c r="AQ42" s="2"/>
      <c r="AR42" s="2"/>
      <c r="AS42" s="2"/>
      <c r="AT42" s="2"/>
      <c r="AU42" s="2"/>
      <c r="AV42" s="2"/>
      <c r="AW42" s="3"/>
      <c r="AX42" s="3"/>
      <c r="AY42" s="3"/>
      <c r="AZ42" s="3"/>
      <c r="BA42" s="3"/>
      <c r="BB42" s="3"/>
      <c r="BC42" s="3"/>
      <c r="BD42" s="3"/>
      <c r="BE42" s="2"/>
      <c r="BF42" s="2"/>
      <c r="BG42" s="2"/>
      <c r="BH42" s="2"/>
      <c r="BI42" s="2"/>
      <c r="BJ42" s="2"/>
      <c r="BK42" s="2"/>
      <c r="BL42" s="2"/>
      <c r="BM42" s="2"/>
      <c r="BN42" s="2"/>
      <c r="BO42" s="2"/>
      <c r="BP42" s="2"/>
      <c r="BQ42" s="2"/>
      <c r="BR42" s="2"/>
      <c r="BS42" s="2"/>
      <c r="BT42" s="30"/>
      <c r="BU42" s="2"/>
      <c r="BV42" s="2"/>
      <c r="BW42" s="155"/>
      <c r="BX42" s="92"/>
      <c r="BY42" s="92"/>
      <c r="BZ42" s="95"/>
      <c r="CA42" s="92"/>
      <c r="CB42" s="92"/>
      <c r="CC42" s="92"/>
      <c r="CD42" s="92"/>
      <c r="CE42" s="92"/>
      <c r="CF42" s="92"/>
      <c r="CG42" s="156"/>
    </row>
    <row r="43" spans="1:85" s="94" customFormat="1" ht="22.5" customHeight="1">
      <c r="A43" s="2"/>
      <c r="B43" s="44"/>
      <c r="C43" s="2"/>
      <c r="D43" s="2"/>
      <c r="E43" s="2"/>
      <c r="F43" s="2"/>
      <c r="G43" s="2"/>
      <c r="H43" s="2"/>
      <c r="I43" s="2"/>
      <c r="J43" s="2"/>
      <c r="K43" s="3"/>
      <c r="L43" s="3"/>
      <c r="M43" s="3"/>
      <c r="N43" s="3"/>
      <c r="O43" s="3"/>
      <c r="P43" s="3"/>
      <c r="Q43" s="3"/>
      <c r="R43" s="3"/>
      <c r="S43" s="2"/>
      <c r="T43" s="2"/>
      <c r="U43" s="2"/>
      <c r="V43" s="2"/>
      <c r="W43" s="2"/>
      <c r="X43" s="2"/>
      <c r="Y43" s="2"/>
      <c r="Z43" s="2"/>
      <c r="AA43" s="2"/>
      <c r="AB43" s="2"/>
      <c r="AC43" s="2"/>
      <c r="AD43" s="2"/>
      <c r="AE43" s="2"/>
      <c r="AF43" s="2"/>
      <c r="AG43" s="30"/>
      <c r="AH43" s="2"/>
      <c r="AI43" s="2"/>
      <c r="AJ43" s="2"/>
      <c r="AK43" s="2"/>
      <c r="AL43" s="2"/>
      <c r="AM43" s="2"/>
      <c r="AN43" s="44"/>
      <c r="AO43" s="2"/>
      <c r="AP43" s="2"/>
      <c r="AQ43" s="2"/>
      <c r="AR43" s="2"/>
      <c r="AS43" s="2"/>
      <c r="AT43" s="2"/>
      <c r="AU43" s="2"/>
      <c r="AV43" s="2"/>
      <c r="AW43" s="3"/>
      <c r="AX43" s="3"/>
      <c r="AY43" s="3"/>
      <c r="AZ43" s="3"/>
      <c r="BA43" s="3"/>
      <c r="BB43" s="3"/>
      <c r="BC43" s="3"/>
      <c r="BD43" s="3"/>
      <c r="BE43" s="2"/>
      <c r="BF43" s="2"/>
      <c r="BG43" s="2"/>
      <c r="BH43" s="2"/>
      <c r="BI43" s="2"/>
      <c r="BJ43" s="2"/>
      <c r="BK43" s="2"/>
      <c r="BL43" s="2"/>
      <c r="BM43" s="2"/>
      <c r="BN43" s="2"/>
      <c r="BO43" s="2"/>
      <c r="BP43" s="2"/>
      <c r="BQ43" s="2"/>
      <c r="BR43" s="2"/>
      <c r="BS43" s="2"/>
      <c r="BT43" s="30"/>
      <c r="BU43" s="2"/>
      <c r="BV43" s="2"/>
      <c r="BW43" s="155"/>
      <c r="BX43" s="92"/>
      <c r="BY43" s="92"/>
      <c r="BZ43" s="92"/>
      <c r="CA43" s="92"/>
      <c r="CB43" s="92"/>
      <c r="CC43" s="92"/>
      <c r="CD43" s="92"/>
      <c r="CE43" s="92"/>
      <c r="CF43" s="92"/>
      <c r="CG43" s="156"/>
    </row>
    <row r="44" spans="1:85" s="94" customFormat="1" ht="22.5" customHeight="1">
      <c r="A44" s="2"/>
      <c r="B44" s="44"/>
      <c r="C44" s="2"/>
      <c r="D44" s="2"/>
      <c r="E44" s="2"/>
      <c r="F44" s="2"/>
      <c r="G44" s="2"/>
      <c r="H44" s="2"/>
      <c r="I44" s="2"/>
      <c r="J44" s="2"/>
      <c r="K44" s="3"/>
      <c r="L44" s="3"/>
      <c r="M44" s="3"/>
      <c r="N44" s="3"/>
      <c r="O44" s="3"/>
      <c r="P44" s="3"/>
      <c r="Q44" s="3"/>
      <c r="R44" s="3"/>
      <c r="S44" s="2"/>
      <c r="T44" s="2"/>
      <c r="U44" s="2"/>
      <c r="V44" s="2"/>
      <c r="W44" s="2"/>
      <c r="X44" s="2"/>
      <c r="Y44" s="2"/>
      <c r="Z44" s="2"/>
      <c r="AA44" s="2"/>
      <c r="AB44" s="2"/>
      <c r="AC44" s="2"/>
      <c r="AD44" s="2"/>
      <c r="AE44" s="2"/>
      <c r="AF44" s="2"/>
      <c r="AG44" s="30"/>
      <c r="AH44" s="2"/>
      <c r="AI44" s="2"/>
      <c r="AJ44" s="2"/>
      <c r="AK44" s="2"/>
      <c r="AL44" s="2"/>
      <c r="AM44" s="2"/>
      <c r="AN44" s="44"/>
      <c r="AO44" s="2"/>
      <c r="AP44" s="2"/>
      <c r="AQ44" s="2"/>
      <c r="AR44" s="2"/>
      <c r="AS44" s="2"/>
      <c r="AT44" s="2"/>
      <c r="AU44" s="2"/>
      <c r="AV44" s="2"/>
      <c r="AW44" s="3"/>
      <c r="AX44" s="3"/>
      <c r="AY44" s="3"/>
      <c r="AZ44" s="3"/>
      <c r="BA44" s="3"/>
      <c r="BB44" s="3"/>
      <c r="BC44" s="3"/>
      <c r="BD44" s="3"/>
      <c r="BE44" s="2"/>
      <c r="BF44" s="2"/>
      <c r="BG44" s="2"/>
      <c r="BH44" s="2"/>
      <c r="BI44" s="2"/>
      <c r="BJ44" s="2"/>
      <c r="BK44" s="2"/>
      <c r="BL44" s="2"/>
      <c r="BM44" s="2"/>
      <c r="BN44" s="2"/>
      <c r="BO44" s="2"/>
      <c r="BP44" s="2"/>
      <c r="BQ44" s="2"/>
      <c r="BR44" s="2"/>
      <c r="BS44" s="2"/>
      <c r="BT44" s="30"/>
      <c r="BU44" s="2"/>
      <c r="BV44" s="2"/>
      <c r="BW44" s="155"/>
      <c r="BX44" s="92"/>
      <c r="BY44" s="92"/>
      <c r="BZ44" s="92"/>
      <c r="CA44" s="92"/>
      <c r="CB44" s="92"/>
      <c r="CC44" s="92"/>
      <c r="CD44" s="92"/>
      <c r="CE44" s="92"/>
      <c r="CF44" s="92"/>
      <c r="CG44" s="156"/>
    </row>
    <row r="45" spans="1:85" s="94" customFormat="1" ht="22.5" customHeight="1">
      <c r="A45" s="2"/>
      <c r="B45" s="44"/>
      <c r="C45" s="2"/>
      <c r="D45" s="2"/>
      <c r="E45" s="2"/>
      <c r="F45" s="2"/>
      <c r="G45" s="2"/>
      <c r="H45" s="2"/>
      <c r="I45" s="2"/>
      <c r="J45" s="2"/>
      <c r="K45" s="3"/>
      <c r="L45" s="3"/>
      <c r="M45" s="3"/>
      <c r="N45" s="3"/>
      <c r="O45" s="3"/>
      <c r="P45" s="3"/>
      <c r="Q45" s="3"/>
      <c r="R45" s="3"/>
      <c r="S45" s="2"/>
      <c r="T45" s="2"/>
      <c r="U45" s="2"/>
      <c r="V45" s="2"/>
      <c r="W45" s="2"/>
      <c r="X45" s="2"/>
      <c r="Y45" s="2"/>
      <c r="Z45" s="2"/>
      <c r="AA45" s="2"/>
      <c r="AB45" s="2"/>
      <c r="AC45" s="2"/>
      <c r="AD45" s="2"/>
      <c r="AE45" s="2"/>
      <c r="AF45" s="2"/>
      <c r="AG45" s="30"/>
      <c r="AH45" s="2"/>
      <c r="AI45" s="2"/>
      <c r="AJ45" s="2"/>
      <c r="AK45" s="2"/>
      <c r="AL45" s="2"/>
      <c r="AM45" s="2"/>
      <c r="AN45" s="44"/>
      <c r="AO45" s="2"/>
      <c r="AP45" s="2"/>
      <c r="AQ45" s="2"/>
      <c r="AR45" s="2"/>
      <c r="AS45" s="2"/>
      <c r="AT45" s="2"/>
      <c r="AU45" s="2"/>
      <c r="AV45" s="2"/>
      <c r="AW45" s="3"/>
      <c r="AX45" s="3"/>
      <c r="AY45" s="3"/>
      <c r="AZ45" s="3"/>
      <c r="BA45" s="3"/>
      <c r="BB45" s="3"/>
      <c r="BC45" s="3"/>
      <c r="BD45" s="3"/>
      <c r="BE45" s="2"/>
      <c r="BF45" s="2"/>
      <c r="BG45" s="2"/>
      <c r="BH45" s="2"/>
      <c r="BI45" s="2"/>
      <c r="BJ45" s="2"/>
      <c r="BK45" s="2"/>
      <c r="BL45" s="2"/>
      <c r="BM45" s="2"/>
      <c r="BN45" s="2"/>
      <c r="BO45" s="2"/>
      <c r="BP45" s="2"/>
      <c r="BQ45" s="2"/>
      <c r="BR45" s="2"/>
      <c r="BS45" s="2"/>
      <c r="BT45" s="30"/>
      <c r="BU45" s="2"/>
      <c r="BV45" s="2"/>
      <c r="BW45" s="155"/>
      <c r="BX45" s="92"/>
      <c r="BY45" s="92"/>
      <c r="BZ45" s="92"/>
      <c r="CA45" s="92"/>
      <c r="CB45" s="92"/>
      <c r="CC45" s="92"/>
      <c r="CD45" s="92"/>
      <c r="CE45" s="92"/>
      <c r="CF45" s="92"/>
      <c r="CG45" s="156"/>
    </row>
    <row r="46" spans="1:85" s="94" customFormat="1" ht="22.5" customHeight="1">
      <c r="A46" s="2"/>
      <c r="B46" s="44"/>
      <c r="C46" s="2"/>
      <c r="D46" s="2"/>
      <c r="E46" s="2"/>
      <c r="F46" s="2"/>
      <c r="G46" s="2"/>
      <c r="H46" s="2"/>
      <c r="I46" s="2"/>
      <c r="J46" s="2"/>
      <c r="K46" s="3"/>
      <c r="L46" s="3"/>
      <c r="M46" s="3"/>
      <c r="N46" s="3"/>
      <c r="O46" s="3"/>
      <c r="P46" s="3"/>
      <c r="Q46" s="3"/>
      <c r="R46" s="3"/>
      <c r="S46" s="2"/>
      <c r="T46" s="2"/>
      <c r="U46" s="2"/>
      <c r="V46" s="2"/>
      <c r="W46" s="2"/>
      <c r="X46" s="2"/>
      <c r="Y46" s="2"/>
      <c r="Z46" s="2"/>
      <c r="AA46" s="2"/>
      <c r="AB46" s="2"/>
      <c r="AC46" s="2"/>
      <c r="AD46" s="2"/>
      <c r="AE46" s="2"/>
      <c r="AF46" s="2"/>
      <c r="AG46" s="30"/>
      <c r="AH46" s="2"/>
      <c r="AI46" s="2"/>
      <c r="AJ46" s="2"/>
      <c r="AK46" s="2"/>
      <c r="AL46" s="2"/>
      <c r="AM46" s="2"/>
      <c r="AN46" s="44"/>
      <c r="AO46" s="2"/>
      <c r="AP46" s="2"/>
      <c r="AQ46" s="2"/>
      <c r="AR46" s="2"/>
      <c r="AS46" s="2"/>
      <c r="AT46" s="2"/>
      <c r="AU46" s="2"/>
      <c r="AV46" s="2"/>
      <c r="AW46" s="3"/>
      <c r="AX46" s="3"/>
      <c r="AY46" s="3"/>
      <c r="AZ46" s="3"/>
      <c r="BA46" s="3"/>
      <c r="BB46" s="3"/>
      <c r="BC46" s="3"/>
      <c r="BD46" s="3"/>
      <c r="BE46" s="2"/>
      <c r="BF46" s="2"/>
      <c r="BG46" s="2"/>
      <c r="BH46" s="2"/>
      <c r="BI46" s="2"/>
      <c r="BJ46" s="2"/>
      <c r="BK46" s="2"/>
      <c r="BL46" s="2"/>
      <c r="BM46" s="2"/>
      <c r="BN46" s="2"/>
      <c r="BO46" s="2"/>
      <c r="BP46" s="2"/>
      <c r="BQ46" s="2"/>
      <c r="BR46" s="2"/>
      <c r="BS46" s="2"/>
      <c r="BT46" s="30"/>
      <c r="BU46" s="2"/>
      <c r="BV46" s="2"/>
      <c r="BW46" s="155"/>
      <c r="BX46" s="92"/>
      <c r="BY46" s="92"/>
      <c r="BZ46" s="92"/>
      <c r="CA46" s="92"/>
      <c r="CB46" s="92"/>
      <c r="CC46" s="92"/>
      <c r="CD46" s="92"/>
      <c r="CE46" s="92"/>
      <c r="CF46" s="92"/>
      <c r="CG46" s="156"/>
    </row>
    <row r="47" spans="2:72" ht="22.5" customHeight="1">
      <c r="B47" s="44"/>
      <c r="AG47" s="30"/>
      <c r="AN47" s="44"/>
      <c r="BT47" s="30"/>
    </row>
    <row r="48" spans="2:72" ht="22.5" customHeight="1">
      <c r="B48" s="44"/>
      <c r="AG48" s="30"/>
      <c r="AN48" s="44"/>
      <c r="BT48" s="30"/>
    </row>
    <row r="49" spans="2:72" ht="22.5" customHeight="1">
      <c r="B49" s="44"/>
      <c r="AG49" s="30"/>
      <c r="AN49" s="44"/>
      <c r="BT49" s="30"/>
    </row>
    <row r="50" spans="2:72" ht="22.5" customHeight="1">
      <c r="B50" s="44"/>
      <c r="AG50" s="30"/>
      <c r="AN50" s="44"/>
      <c r="BT50" s="30"/>
    </row>
    <row r="51" spans="2:72" ht="22.5" customHeight="1">
      <c r="B51" s="44"/>
      <c r="AG51" s="30"/>
      <c r="AN51" s="44"/>
      <c r="BT51" s="30"/>
    </row>
    <row r="52" spans="2:72" ht="22.5" customHeight="1">
      <c r="B52" s="44"/>
      <c r="AG52" s="30"/>
      <c r="AN52" s="44"/>
      <c r="BT52" s="30"/>
    </row>
    <row r="53" spans="2:72" ht="22.5" customHeight="1">
      <c r="B53" s="44"/>
      <c r="AG53" s="30"/>
      <c r="AN53" s="44"/>
      <c r="BT53" s="30"/>
    </row>
    <row r="54" spans="2:72" ht="22.5" customHeight="1">
      <c r="B54" s="44"/>
      <c r="AG54" s="30"/>
      <c r="AN54" s="44"/>
      <c r="BT54" s="30"/>
    </row>
    <row r="55" spans="2:72" ht="22.5" customHeight="1">
      <c r="B55" s="44"/>
      <c r="AG55" s="30"/>
      <c r="AN55" s="44"/>
      <c r="BT55" s="30"/>
    </row>
    <row r="56" spans="2:72" ht="22.5" customHeight="1">
      <c r="B56" s="44"/>
      <c r="AG56" s="30"/>
      <c r="AN56" s="44"/>
      <c r="BT56" s="30"/>
    </row>
    <row r="57" spans="2:72" ht="22.5" customHeight="1">
      <c r="B57" s="44"/>
      <c r="AG57" s="30"/>
      <c r="AN57" s="44"/>
      <c r="BT57" s="30"/>
    </row>
    <row r="58" spans="2:72" ht="22.5" customHeight="1">
      <c r="B58" s="44"/>
      <c r="AG58" s="30"/>
      <c r="AN58" s="44"/>
      <c r="BT58" s="30"/>
    </row>
    <row r="59" spans="2:72" ht="22.5" customHeight="1">
      <c r="B59" s="44"/>
      <c r="AG59" s="30"/>
      <c r="AN59" s="44"/>
      <c r="BT59" s="30"/>
    </row>
    <row r="60" spans="2:72" ht="22.5" customHeight="1">
      <c r="B60" s="44"/>
      <c r="AG60" s="30"/>
      <c r="AN60" s="44"/>
      <c r="BT60" s="30"/>
    </row>
    <row r="61" spans="2:72" ht="22.5" customHeight="1">
      <c r="B61" s="44"/>
      <c r="AG61" s="30"/>
      <c r="AN61" s="44"/>
      <c r="BT61" s="30"/>
    </row>
    <row r="62" spans="2:72" ht="22.5" customHeight="1">
      <c r="B62" s="44"/>
      <c r="AG62" s="30"/>
      <c r="AN62" s="44"/>
      <c r="BT62" s="30"/>
    </row>
    <row r="63" spans="2:72" ht="22.5" customHeight="1">
      <c r="B63" s="44"/>
      <c r="AG63" s="30"/>
      <c r="AN63" s="44"/>
      <c r="BT63" s="30"/>
    </row>
    <row r="64" spans="2:72" ht="22.5" customHeight="1">
      <c r="B64" s="44"/>
      <c r="AG64" s="30"/>
      <c r="AN64" s="44"/>
      <c r="BT64" s="30"/>
    </row>
    <row r="65" spans="2:72" ht="22.5" customHeight="1">
      <c r="B65" s="44"/>
      <c r="AG65" s="30"/>
      <c r="AN65" s="44"/>
      <c r="BT65" s="30"/>
    </row>
    <row r="66" spans="2:72" ht="22.5" customHeight="1">
      <c r="B66" s="44"/>
      <c r="AG66" s="30"/>
      <c r="AN66" s="44"/>
      <c r="BT66" s="30"/>
    </row>
    <row r="67" spans="2:72" ht="22.5" customHeight="1">
      <c r="B67" s="44"/>
      <c r="AG67" s="30"/>
      <c r="AN67" s="44"/>
      <c r="BT67" s="30"/>
    </row>
    <row r="68" spans="2:72" ht="22.5" customHeight="1">
      <c r="B68" s="44"/>
      <c r="AG68" s="30"/>
      <c r="AN68" s="44"/>
      <c r="BT68" s="30"/>
    </row>
    <row r="69" spans="2:72" ht="22.5" customHeight="1">
      <c r="B69" s="44"/>
      <c r="AG69" s="30"/>
      <c r="AN69" s="44"/>
      <c r="BT69" s="30"/>
    </row>
    <row r="70" spans="2:72" ht="22.5" customHeight="1">
      <c r="B70" s="44"/>
      <c r="AG70" s="30"/>
      <c r="AN70" s="44"/>
      <c r="BT70" s="30"/>
    </row>
    <row r="71" spans="2:72" ht="22.5" customHeight="1">
      <c r="B71" s="44"/>
      <c r="AG71" s="30"/>
      <c r="AN71" s="44"/>
      <c r="BT71" s="30"/>
    </row>
    <row r="72" spans="2:72" ht="22.5" customHeight="1">
      <c r="B72" s="44"/>
      <c r="AG72" s="30"/>
      <c r="AN72" s="44"/>
      <c r="BT72" s="30"/>
    </row>
    <row r="73" spans="2:72" ht="22.5" customHeight="1">
      <c r="B73" s="44"/>
      <c r="AG73" s="30"/>
      <c r="AN73" s="44"/>
      <c r="BT73" s="30"/>
    </row>
    <row r="74" spans="2:72" ht="22.5" customHeight="1">
      <c r="B74" s="44"/>
      <c r="AG74" s="30"/>
      <c r="AN74" s="44"/>
      <c r="BT74" s="30"/>
    </row>
    <row r="75" spans="2:72" ht="22.5" customHeight="1">
      <c r="B75" s="44"/>
      <c r="AG75" s="30"/>
      <c r="AN75" s="44"/>
      <c r="BT75" s="30"/>
    </row>
    <row r="76" spans="2:72" ht="22.5" customHeight="1">
      <c r="B76" s="44"/>
      <c r="AG76" s="30"/>
      <c r="AN76" s="44"/>
      <c r="BT76" s="30"/>
    </row>
    <row r="77" spans="2:72" ht="22.5" customHeight="1">
      <c r="B77" s="44"/>
      <c r="AG77" s="30"/>
      <c r="AN77" s="44"/>
      <c r="BT77" s="30"/>
    </row>
    <row r="78" spans="2:72" ht="22.5" customHeight="1" thickBot="1">
      <c r="B78" s="53"/>
      <c r="C78" s="32"/>
      <c r="D78" s="32"/>
      <c r="E78" s="32"/>
      <c r="F78" s="32"/>
      <c r="G78" s="32"/>
      <c r="H78" s="32"/>
      <c r="I78" s="32"/>
      <c r="J78" s="32"/>
      <c r="K78" s="73"/>
      <c r="L78" s="73"/>
      <c r="M78" s="73"/>
      <c r="N78" s="73"/>
      <c r="O78" s="73"/>
      <c r="P78" s="73"/>
      <c r="Q78" s="73"/>
      <c r="R78" s="73"/>
      <c r="S78" s="32"/>
      <c r="T78" s="32"/>
      <c r="U78" s="32"/>
      <c r="V78" s="32"/>
      <c r="W78" s="32"/>
      <c r="X78" s="32"/>
      <c r="Y78" s="32"/>
      <c r="Z78" s="32"/>
      <c r="AA78" s="32"/>
      <c r="AB78" s="32"/>
      <c r="AC78" s="32"/>
      <c r="AD78" s="32"/>
      <c r="AE78" s="32"/>
      <c r="AF78" s="32"/>
      <c r="AG78" s="75"/>
      <c r="AN78" s="53"/>
      <c r="AO78" s="32"/>
      <c r="AP78" s="32"/>
      <c r="AQ78" s="32"/>
      <c r="AR78" s="32"/>
      <c r="AS78" s="32"/>
      <c r="AT78" s="32"/>
      <c r="AU78" s="32"/>
      <c r="AV78" s="32"/>
      <c r="AW78" s="73"/>
      <c r="AX78" s="73"/>
      <c r="AY78" s="73"/>
      <c r="AZ78" s="73"/>
      <c r="BA78" s="73"/>
      <c r="BB78" s="73"/>
      <c r="BC78" s="73"/>
      <c r="BD78" s="73"/>
      <c r="BE78" s="32"/>
      <c r="BF78" s="32"/>
      <c r="BG78" s="32"/>
      <c r="BH78" s="32"/>
      <c r="BI78" s="32"/>
      <c r="BJ78" s="32"/>
      <c r="BK78" s="32"/>
      <c r="BL78" s="32"/>
      <c r="BM78" s="32"/>
      <c r="BN78" s="32"/>
      <c r="BO78" s="32"/>
      <c r="BP78" s="32"/>
      <c r="BQ78" s="32"/>
      <c r="BR78" s="32"/>
      <c r="BS78" s="32"/>
      <c r="BT78" s="75"/>
    </row>
  </sheetData>
  <sheetProtection selectLockedCells="1"/>
  <mergeCells count="176">
    <mergeCell ref="T38:AA38"/>
    <mergeCell ref="BG38:BI38"/>
    <mergeCell ref="BJ38:BO38"/>
    <mergeCell ref="AN39:AR39"/>
    <mergeCell ref="AS39:AT39"/>
    <mergeCell ref="BJ36:BO36"/>
    <mergeCell ref="B37:F37"/>
    <mergeCell ref="G37:H37"/>
    <mergeCell ref="T37:AA37"/>
    <mergeCell ref="AO37:AQ37"/>
    <mergeCell ref="BG37:BI37"/>
    <mergeCell ref="BJ37:BO37"/>
    <mergeCell ref="AN33:AN37"/>
    <mergeCell ref="BG33:BI34"/>
    <mergeCell ref="BJ33:BN33"/>
    <mergeCell ref="AO34:AQ34"/>
    <mergeCell ref="BJ34:BO34"/>
    <mergeCell ref="AO35:AQ35"/>
    <mergeCell ref="BG35:BI35"/>
    <mergeCell ref="BJ35:BO35"/>
    <mergeCell ref="AO36:AQ36"/>
    <mergeCell ref="BG36:BI36"/>
    <mergeCell ref="BA31:BE31"/>
    <mergeCell ref="BF31:BF38"/>
    <mergeCell ref="BJ31:BO31"/>
    <mergeCell ref="BP31:BT34"/>
    <mergeCell ref="AQ32:AV32"/>
    <mergeCell ref="AX32:AZ32"/>
    <mergeCell ref="BA32:BE32"/>
    <mergeCell ref="BG32:BI32"/>
    <mergeCell ref="BJ32:BO32"/>
    <mergeCell ref="BP35:BT38"/>
    <mergeCell ref="BN28:BP28"/>
    <mergeCell ref="BQ28:BT28"/>
    <mergeCell ref="BG29:BI29"/>
    <mergeCell ref="BJ29:BO29"/>
    <mergeCell ref="BP29:BS29"/>
    <mergeCell ref="AO30:AQ30"/>
    <mergeCell ref="BG30:BI31"/>
    <mergeCell ref="BJ30:BN30"/>
    <mergeCell ref="BP30:BT30"/>
    <mergeCell ref="AX31:AZ31"/>
    <mergeCell ref="AO28:AQ29"/>
    <mergeCell ref="AR28:BC29"/>
    <mergeCell ref="BD28:BD29"/>
    <mergeCell ref="BG28:BI28"/>
    <mergeCell ref="BJ28:BK28"/>
    <mergeCell ref="BL28:BM28"/>
    <mergeCell ref="AO27:AQ27"/>
    <mergeCell ref="BG27:BI27"/>
    <mergeCell ref="BJ27:BK27"/>
    <mergeCell ref="BL27:BM27"/>
    <mergeCell ref="BN27:BP27"/>
    <mergeCell ref="BQ27:BT27"/>
    <mergeCell ref="BN25:BP25"/>
    <mergeCell ref="BQ25:BT25"/>
    <mergeCell ref="BG26:BI26"/>
    <mergeCell ref="BJ26:BK26"/>
    <mergeCell ref="BL26:BM26"/>
    <mergeCell ref="BN26:BP26"/>
    <mergeCell ref="BQ26:BT26"/>
    <mergeCell ref="BG24:BI24"/>
    <mergeCell ref="BJ24:BK24"/>
    <mergeCell ref="BL24:BM24"/>
    <mergeCell ref="BN24:BP24"/>
    <mergeCell ref="BQ24:BT24"/>
    <mergeCell ref="AX25:AZ25"/>
    <mergeCell ref="BA25:BE25"/>
    <mergeCell ref="BG25:BI25"/>
    <mergeCell ref="BJ25:BK25"/>
    <mergeCell ref="BL25:BM25"/>
    <mergeCell ref="BJ21:BT21"/>
    <mergeCell ref="AN22:AP23"/>
    <mergeCell ref="BJ22:BT22"/>
    <mergeCell ref="BG23:BI23"/>
    <mergeCell ref="BJ23:BK23"/>
    <mergeCell ref="BL23:BM23"/>
    <mergeCell ref="BN23:BP23"/>
    <mergeCell ref="BQ23:BT23"/>
    <mergeCell ref="B19:AG19"/>
    <mergeCell ref="AQ19:AS19"/>
    <mergeCell ref="BF19:BF22"/>
    <mergeCell ref="BH19:BI19"/>
    <mergeCell ref="BK19:BL19"/>
    <mergeCell ref="BN19:BO19"/>
    <mergeCell ref="C20:AG20"/>
    <mergeCell ref="BG20:BI20"/>
    <mergeCell ref="BJ20:BT20"/>
    <mergeCell ref="BG21:BI22"/>
    <mergeCell ref="BF17:BI17"/>
    <mergeCell ref="BR17:BS17"/>
    <mergeCell ref="AN18:AP19"/>
    <mergeCell ref="BF18:BI18"/>
    <mergeCell ref="BM18:BN18"/>
    <mergeCell ref="BO18:BP18"/>
    <mergeCell ref="BR18:BS18"/>
    <mergeCell ref="BQ19:BR19"/>
    <mergeCell ref="AW15:AX15"/>
    <mergeCell ref="BG15:BI15"/>
    <mergeCell ref="BJ15:BK15"/>
    <mergeCell ref="BM15:BN15"/>
    <mergeCell ref="BQ15:BR15"/>
    <mergeCell ref="AN16:AP16"/>
    <mergeCell ref="AQ16:AS16"/>
    <mergeCell ref="AT16:BD16"/>
    <mergeCell ref="BF16:BI16"/>
    <mergeCell ref="BG13:BI13"/>
    <mergeCell ref="BJ13:BL13"/>
    <mergeCell ref="BM13:BN13"/>
    <mergeCell ref="BQ13:BR13"/>
    <mergeCell ref="BG14:BI14"/>
    <mergeCell ref="BJ14:BK14"/>
    <mergeCell ref="BM14:BN14"/>
    <mergeCell ref="BQ14:BR14"/>
    <mergeCell ref="BF10:BI10"/>
    <mergeCell ref="BL10:BM10"/>
    <mergeCell ref="AO11:BD14"/>
    <mergeCell ref="BF11:BI11"/>
    <mergeCell ref="BQ11:BR11"/>
    <mergeCell ref="BF12:BI12"/>
    <mergeCell ref="BL12:BM12"/>
    <mergeCell ref="BO12:BP12"/>
    <mergeCell ref="BR12:BT12"/>
    <mergeCell ref="BF13:BF15"/>
    <mergeCell ref="BA9:BE9"/>
    <mergeCell ref="BG9:BH9"/>
    <mergeCell ref="BJ9:BK9"/>
    <mergeCell ref="BM9:BN9"/>
    <mergeCell ref="BP9:BQ9"/>
    <mergeCell ref="BS9:BT9"/>
    <mergeCell ref="BF8:BH8"/>
    <mergeCell ref="BI8:BJ8"/>
    <mergeCell ref="BL8:BM8"/>
    <mergeCell ref="BO8:BP8"/>
    <mergeCell ref="BQ8:BR8"/>
    <mergeCell ref="BS8:BT8"/>
    <mergeCell ref="BL7:BM7"/>
    <mergeCell ref="BO7:BP7"/>
    <mergeCell ref="BQ7:BR7"/>
    <mergeCell ref="BS7:BT7"/>
    <mergeCell ref="AN8:AN9"/>
    <mergeCell ref="AO8:AQ9"/>
    <mergeCell ref="AR8:AT9"/>
    <mergeCell ref="AU8:AW9"/>
    <mergeCell ref="AX8:AZ9"/>
    <mergeCell ref="BA8:BE8"/>
    <mergeCell ref="BP5:BQ5"/>
    <mergeCell ref="BS5:BT5"/>
    <mergeCell ref="BA6:BE6"/>
    <mergeCell ref="AO7:AQ7"/>
    <mergeCell ref="AR7:AT7"/>
    <mergeCell ref="AU7:AW7"/>
    <mergeCell ref="AX7:AZ7"/>
    <mergeCell ref="BA7:BE7"/>
    <mergeCell ref="BF7:BH7"/>
    <mergeCell ref="BI7:BJ7"/>
    <mergeCell ref="BF4:BT4"/>
    <mergeCell ref="AN5:AN6"/>
    <mergeCell ref="AO5:AQ6"/>
    <mergeCell ref="AR5:AT6"/>
    <mergeCell ref="AU5:AW6"/>
    <mergeCell ref="AX5:AZ6"/>
    <mergeCell ref="BA5:BE5"/>
    <mergeCell ref="BG5:BH5"/>
    <mergeCell ref="BJ5:BK5"/>
    <mergeCell ref="BM5:BN5"/>
    <mergeCell ref="B1:K1"/>
    <mergeCell ref="AN2:BT2"/>
    <mergeCell ref="B3:K3"/>
    <mergeCell ref="BJ3:BL3"/>
    <mergeCell ref="BM3:BT3"/>
    <mergeCell ref="AO4:AQ4"/>
    <mergeCell ref="AR4:AT4"/>
    <mergeCell ref="AU4:AW4"/>
    <mergeCell ref="AX4:AZ4"/>
    <mergeCell ref="BA4:BE4"/>
  </mergeCells>
  <conditionalFormatting sqref="BJ29">
    <cfRule type="cellIs" priority="4" dxfId="0" operator="equal" stopIfTrue="1">
      <formula>""""""</formula>
    </cfRule>
  </conditionalFormatting>
  <conditionalFormatting sqref="BT29">
    <cfRule type="cellIs" priority="3" dxfId="0" operator="equal" stopIfTrue="1">
      <formula>""""""</formula>
    </cfRule>
  </conditionalFormatting>
  <conditionalFormatting sqref="BP29">
    <cfRule type="cellIs" priority="2" dxfId="0" operator="equal" stopIfTrue="1">
      <formula>""""""</formula>
    </cfRule>
  </conditionalFormatting>
  <conditionalFormatting sqref="BP30">
    <cfRule type="cellIs" priority="1" dxfId="0" operator="equal" stopIfTrue="1">
      <formula>""""""</formula>
    </cfRule>
  </conditionalFormatting>
  <dataValidations count="7">
    <dataValidation type="list" allowBlank="1" showInputMessage="1" showErrorMessage="1" sqref="BJ24:BK28">
      <formula1>$BZ$1:$BZ$9</formula1>
    </dataValidation>
    <dataValidation allowBlank="1" showInputMessage="1" showErrorMessage="1" imeMode="halfKatakana" sqref="AR34:BB34"/>
    <dataValidation allowBlank="1" showInputMessage="1" showErrorMessage="1" imeMode="fullAlpha" sqref="AR36:BB36 AR30:BB30"/>
    <dataValidation type="list" allowBlank="1" showInputMessage="1" showErrorMessage="1" sqref="BQ12 BL18 BO9 BI9 BY1:BY2 BR9 BO11:BP11 BL9 BL5 BJ11 BK12 BJ19 BQ16:BQ17 BN16:BN17 BG19 BS19 BP19 BM19 BK16:BK17 BN12 BM11 BS11 BG6 BF9 BF5 BP6 BI5 BR5 BO5">
      <formula1>$BY$1:$BY$2</formula1>
    </dataValidation>
    <dataValidation type="list" allowBlank="1" showInputMessage="1" showErrorMessage="1" sqref="BT14:BT15 BP14:BP15">
      <formula1>$CA$1:$CA$11</formula1>
    </dataValidation>
    <dataValidation type="list" allowBlank="1" showInputMessage="1" showErrorMessage="1" sqref="BQ14:BQ15 BM14:BM15">
      <formula1>$CD$1:$CD$4</formula1>
    </dataValidation>
    <dataValidation allowBlank="1" showInputMessage="1" showErrorMessage="1" imeMode="halfAlpha" sqref="BQ10:BT10 BN10 BK10"/>
  </dataValidations>
  <printOptions/>
  <pageMargins left="0.1968503937007874" right="0.1968503937007874" top="0.3937007874015748" bottom="0.1968503937007874" header="0.2755905511811024" footer="0.1968503937007874"/>
  <pageSetup horizontalDpi="600" verticalDpi="600" orientation="landscape" paperSize="8" scale="94" r:id="rId2"/>
  <rowBreaks count="1" manualBreakCount="1">
    <brk id="39" max="78" man="1"/>
  </rowBreaks>
  <colBreaks count="1" manualBreakCount="1">
    <brk id="73" max="3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伊波　則男</dc:creator>
  <cp:keywords/>
  <dc:description/>
  <cp:lastModifiedBy>仲地　武徳</cp:lastModifiedBy>
  <cp:lastPrinted>2023-09-08T08:10:33Z</cp:lastPrinted>
  <dcterms:created xsi:type="dcterms:W3CDTF">2005-05-24T01:39:14Z</dcterms:created>
  <dcterms:modified xsi:type="dcterms:W3CDTF">2023-09-12T00:37:24Z</dcterms:modified>
  <cp:category/>
  <cp:version/>
  <cp:contentType/>
  <cp:contentStatus/>
</cp:coreProperties>
</file>