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03　統計関係\22    うるま市統計書\R7\★最終データ\HP公表用\"/>
    </mc:Choice>
  </mc:AlternateContent>
  <bookViews>
    <workbookView xWindow="0" yWindow="0" windowWidth="28800" windowHeight="11715"/>
  </bookViews>
  <sheets>
    <sheet name="運輸・通信" sheetId="1" r:id="rId1"/>
    <sheet name="10-1" sheetId="2" r:id="rId2"/>
    <sheet name="10-2" sheetId="3" r:id="rId3"/>
    <sheet name="10-3" sheetId="4" r:id="rId4"/>
  </sheets>
  <externalReferences>
    <externalReference r:id="rId5"/>
    <externalReference r:id="rId6"/>
  </externalReferences>
  <definedNames>
    <definedName name="p" localSheetId="3">#REF!</definedName>
    <definedName name="p">#REF!</definedName>
    <definedName name="_xlnm.Print_Area" localSheetId="1">'10-1'!$C$3:$H$33</definedName>
    <definedName name="_xlnm.Print_Area" localSheetId="2">'10-2'!$C$3:$U$62</definedName>
    <definedName name="_xlnm.Print_Area" localSheetId="3">'10-3'!$C$3:$P$26</definedName>
    <definedName name="QW_Excel">#REF!</definedName>
    <definedName name="Z_0CD206BF_7ABD_43D0_A120_A32950B01E50_.wvu.PrintArea" localSheetId="1" hidden="1">'10-1'!$B$2:$H$33</definedName>
    <definedName name="Z_0CD206BF_7ABD_43D0_A120_A32950B01E50_.wvu.PrintArea" localSheetId="3" hidden="1">'10-3'!$B$2:$P$22</definedName>
    <definedName name="Z_178F759D_8688_4CE4_810A_2A506C07DE09_.wvu.PrintArea" localSheetId="1" hidden="1">'10-1'!$B$2:$H$33</definedName>
    <definedName name="Z_178F759D_8688_4CE4_810A_2A506C07DE09_.wvu.PrintArea" localSheetId="2" hidden="1">'10-2'!$C$3:$U$50</definedName>
    <definedName name="Z_178F759D_8688_4CE4_810A_2A506C07DE09_.wvu.PrintArea" localSheetId="3" hidden="1">'10-3'!$C$3:$P$26</definedName>
    <definedName name="Z_6346B60E_615C_4E1E_AFD4_A1A3722409B0_.wvu.PrintArea" localSheetId="1" hidden="1">'10-1'!$C$3:$H$33</definedName>
    <definedName name="Z_6346B60E_615C_4E1E_AFD4_A1A3722409B0_.wvu.PrintArea" localSheetId="2" hidden="1">'10-2'!$C$3:$U$62</definedName>
    <definedName name="Z_6346B60E_615C_4E1E_AFD4_A1A3722409B0_.wvu.PrintArea" localSheetId="3" hidden="1">'10-3'!$C$3:$P$26</definedName>
    <definedName name="Z_7DD06C6D_665D_4248_A496_473CC9B3764B_.wvu.PrintArea" localSheetId="1" hidden="1">'10-1'!$C$3:$H$33</definedName>
    <definedName name="Z_7DD06C6D_665D_4248_A496_473CC9B3764B_.wvu.PrintArea" localSheetId="2" hidden="1">'10-2'!$C$3:$U$62</definedName>
    <definedName name="Z_7DD06C6D_665D_4248_A496_473CC9B3764B_.wvu.PrintArea" localSheetId="3" hidden="1">'10-3'!$C$3:$P$26</definedName>
    <definedName name="Z_9504ACB5_CE03_423C_9418_4E5F6E4B66B2_.wvu.PrintArea" localSheetId="1" hidden="1">'10-1'!$B$2:$H$33</definedName>
    <definedName name="Z_9504ACB5_CE03_423C_9418_4E5F6E4B66B2_.wvu.PrintArea" localSheetId="2" hidden="1">'10-2'!$B$2:$U$50</definedName>
    <definedName name="Z_9504ACB5_CE03_423C_9418_4E5F6E4B66B2_.wvu.PrintArea" localSheetId="3" hidden="1">'10-3'!$B$2:$P$22</definedName>
    <definedName name="Z_F5B750DF_6CA0_414A_B263_D6994D3FEA9D_.wvu.PrintArea" localSheetId="1" hidden="1">'10-1'!$C$3:$H$33</definedName>
    <definedName name="Z_F5B750DF_6CA0_414A_B263_D6994D3FEA9D_.wvu.PrintArea" localSheetId="2" hidden="1">'10-2'!$C$3:$U$62</definedName>
    <definedName name="Z_F5B750DF_6CA0_414A_B263_D6994D3FEA9D_.wvu.PrintArea" localSheetId="3" hidden="1">'10-3'!$C$3:$P$26</definedName>
    <definedName name="平均">[2]P79!$N$2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24" i="4" l="1"/>
  <c r="P23" i="4"/>
  <c r="S61" i="3"/>
  <c r="P61" i="3"/>
  <c r="O61" i="3"/>
  <c r="M61" i="3"/>
  <c r="L61" i="3"/>
  <c r="K61" i="3"/>
  <c r="J61" i="3"/>
  <c r="I61" i="3"/>
  <c r="G61" i="3"/>
  <c r="F61" i="3"/>
  <c r="E61" i="3"/>
  <c r="Q60" i="3"/>
  <c r="N60" i="3"/>
  <c r="K60" i="3"/>
  <c r="H60" i="3"/>
  <c r="R60" i="3" s="1"/>
  <c r="Q59" i="3"/>
  <c r="Q61" i="3" s="1"/>
  <c r="N59" i="3"/>
  <c r="N61" i="3" s="1"/>
  <c r="K59" i="3"/>
  <c r="H59" i="3"/>
  <c r="R59" i="3" s="1"/>
  <c r="R61" i="3" l="1"/>
  <c r="H61" i="3"/>
</calcChain>
</file>

<file path=xl/sharedStrings.xml><?xml version="1.0" encoding="utf-8"?>
<sst xmlns="http://schemas.openxmlformats.org/spreadsheetml/2006/main" count="353" uniqueCount="176">
  <si>
    <t>10．</t>
    <phoneticPr fontId="4"/>
  </si>
  <si>
    <t>運輸・通信</t>
    <rPh sb="0" eb="2">
      <t>ウンユ</t>
    </rPh>
    <rPh sb="3" eb="5">
      <t>ツウシン</t>
    </rPh>
    <phoneticPr fontId="4"/>
  </si>
  <si>
    <t>基本情報</t>
    <rPh sb="0" eb="2">
      <t>キホン</t>
    </rPh>
    <rPh sb="2" eb="4">
      <t>ジョウホウ</t>
    </rPh>
    <phoneticPr fontId="4"/>
  </si>
  <si>
    <t>（1）郵便施設の状況</t>
    <phoneticPr fontId="0" type="Hiragana"/>
  </si>
  <si>
    <t>3月末現在</t>
    <phoneticPr fontId="0" type="Hiragana"/>
  </si>
  <si>
    <t>年　　度</t>
  </si>
  <si>
    <t>地　　区</t>
  </si>
  <si>
    <t>郵便局数</t>
    <phoneticPr fontId="0" type="Hiragana"/>
  </si>
  <si>
    <t>郵便ポスト</t>
    <phoneticPr fontId="0" type="Hiragana"/>
  </si>
  <si>
    <t>総数</t>
    <phoneticPr fontId="0" type="Hiragana"/>
  </si>
  <si>
    <t>郵便局</t>
    <phoneticPr fontId="0" type="Hiragana"/>
  </si>
  <si>
    <t>簡易局</t>
    <phoneticPr fontId="0" type="Hiragana"/>
  </si>
  <si>
    <t>うるま市</t>
    <phoneticPr fontId="0" type="Hiragana"/>
  </si>
  <si>
    <t xml:space="preserve">   具志川地区</t>
    <phoneticPr fontId="0" type="Hiragana"/>
  </si>
  <si>
    <t>…</t>
  </si>
  <si>
    <t>令和5年度</t>
  </si>
  <si>
    <t xml:space="preserve">  石川地区</t>
    <phoneticPr fontId="0" type="Hiragana"/>
  </si>
  <si>
    <t xml:space="preserve">   与那城地区</t>
    <phoneticPr fontId="0" type="Hiragana"/>
  </si>
  <si>
    <t xml:space="preserve">  勝連地区</t>
    <phoneticPr fontId="0" type="Hiragana"/>
  </si>
  <si>
    <t>資料：日本郵便株式会社　具志川郵便局</t>
    <rPh sb="3" eb="5">
      <t>にほん</t>
    </rPh>
    <phoneticPr fontId="0" type="Hiragana"/>
  </si>
  <si>
    <t>うるま市内郵便施設一覧</t>
    <rPh sb="3" eb="4">
      <t>シ</t>
    </rPh>
    <rPh sb="4" eb="5">
      <t>ナイ</t>
    </rPh>
    <rPh sb="9" eb="11">
      <t>イチラン</t>
    </rPh>
    <phoneticPr fontId="4"/>
  </si>
  <si>
    <t>名　　称</t>
    <phoneticPr fontId="0" type="Hiragana"/>
  </si>
  <si>
    <t>地　　区</t>
    <rPh sb="0" eb="1">
      <t>チ</t>
    </rPh>
    <rPh sb="3" eb="4">
      <t>ク</t>
    </rPh>
    <phoneticPr fontId="4"/>
  </si>
  <si>
    <t>所在地</t>
    <rPh sb="0" eb="3">
      <t>ショザイチ</t>
    </rPh>
    <phoneticPr fontId="4"/>
  </si>
  <si>
    <t>電話番号</t>
    <rPh sb="0" eb="2">
      <t>デンワ</t>
    </rPh>
    <rPh sb="2" eb="4">
      <t>バンゴウ</t>
    </rPh>
    <phoneticPr fontId="4"/>
  </si>
  <si>
    <t>具志川郵便局</t>
    <rPh sb="0" eb="3">
      <t>グシカワ</t>
    </rPh>
    <rPh sb="3" eb="6">
      <t>ユウビンキョク</t>
    </rPh>
    <phoneticPr fontId="1"/>
  </si>
  <si>
    <t>具志川地区</t>
  </si>
  <si>
    <t>字平良川</t>
    <rPh sb="0" eb="1">
      <t>アザ</t>
    </rPh>
    <rPh sb="1" eb="4">
      <t>タイラガワ</t>
    </rPh>
    <phoneticPr fontId="1"/>
  </si>
  <si>
    <t>90番地2</t>
    <rPh sb="2" eb="4">
      <t>バンチ</t>
    </rPh>
    <phoneticPr fontId="4"/>
  </si>
  <si>
    <t>0570-943-117</t>
    <phoneticPr fontId="4"/>
  </si>
  <si>
    <t>与勝郵便局</t>
    <rPh sb="0" eb="2">
      <t>ヨカツ</t>
    </rPh>
    <rPh sb="2" eb="5">
      <t>ユウビンキョク</t>
    </rPh>
    <phoneticPr fontId="1"/>
  </si>
  <si>
    <t>勝連地区</t>
    <rPh sb="0" eb="2">
      <t>カツレン</t>
    </rPh>
    <phoneticPr fontId="1"/>
  </si>
  <si>
    <t>勝連南風原</t>
    <rPh sb="0" eb="2">
      <t>カツレン</t>
    </rPh>
    <rPh sb="2" eb="5">
      <t>ハエバル</t>
    </rPh>
    <phoneticPr fontId="1"/>
  </si>
  <si>
    <t>4064番地</t>
    <rPh sb="4" eb="6">
      <t>バンチ</t>
    </rPh>
    <phoneticPr fontId="4"/>
  </si>
  <si>
    <t>978-2533</t>
    <phoneticPr fontId="4"/>
  </si>
  <si>
    <t>平安座郵便局</t>
    <rPh sb="0" eb="3">
      <t>ヘンザ</t>
    </rPh>
    <rPh sb="3" eb="6">
      <t>ユウビンキョク</t>
    </rPh>
    <phoneticPr fontId="1"/>
  </si>
  <si>
    <t>与那城地区</t>
    <rPh sb="0" eb="3">
      <t>ヨナシロ</t>
    </rPh>
    <phoneticPr fontId="1"/>
  </si>
  <si>
    <t>与那城平安座</t>
    <rPh sb="0" eb="3">
      <t>ヨナシロ</t>
    </rPh>
    <rPh sb="3" eb="6">
      <t>ヘンザ</t>
    </rPh>
    <phoneticPr fontId="1"/>
  </si>
  <si>
    <t>8146番地9</t>
    <rPh sb="4" eb="6">
      <t>バンチ</t>
    </rPh>
    <phoneticPr fontId="4"/>
  </si>
  <si>
    <t>977-8108</t>
    <phoneticPr fontId="4"/>
  </si>
  <si>
    <t>石川郵便局</t>
    <rPh sb="0" eb="2">
      <t>イシカワ</t>
    </rPh>
    <rPh sb="2" eb="5">
      <t>ユウビンキョク</t>
    </rPh>
    <phoneticPr fontId="1"/>
  </si>
  <si>
    <t>石川地区</t>
    <rPh sb="0" eb="1">
      <t>イシ</t>
    </rPh>
    <rPh sb="1" eb="2">
      <t>カワ</t>
    </rPh>
    <phoneticPr fontId="1"/>
  </si>
  <si>
    <t>石川東山本町一丁目</t>
    <rPh sb="0" eb="2">
      <t>イシカワ</t>
    </rPh>
    <rPh sb="2" eb="4">
      <t>ヒガシヤマ</t>
    </rPh>
    <rPh sb="4" eb="5">
      <t>ホン</t>
    </rPh>
    <rPh sb="5" eb="6">
      <t>マチ</t>
    </rPh>
    <rPh sb="6" eb="9">
      <t>イッチョウメ</t>
    </rPh>
    <phoneticPr fontId="1"/>
  </si>
  <si>
    <t>1番2号</t>
    <rPh sb="1" eb="2">
      <t>バン</t>
    </rPh>
    <rPh sb="3" eb="4">
      <t>ゴウ</t>
    </rPh>
    <phoneticPr fontId="4"/>
  </si>
  <si>
    <t>964-2042</t>
    <phoneticPr fontId="4"/>
  </si>
  <si>
    <t>勝連郵便局</t>
    <rPh sb="0" eb="2">
      <t>カツレン</t>
    </rPh>
    <rPh sb="2" eb="5">
      <t>ユウビンキョク</t>
    </rPh>
    <phoneticPr fontId="1"/>
  </si>
  <si>
    <t>勝連平安名</t>
    <rPh sb="0" eb="2">
      <t>カツレン</t>
    </rPh>
    <rPh sb="2" eb="5">
      <t>ヘンナ</t>
    </rPh>
    <phoneticPr fontId="1"/>
  </si>
  <si>
    <t>2925番地2</t>
    <rPh sb="4" eb="6">
      <t>バンチ</t>
    </rPh>
    <phoneticPr fontId="4"/>
  </si>
  <si>
    <t>978-2442</t>
    <phoneticPr fontId="4"/>
  </si>
  <si>
    <t>志林川郵便局</t>
    <rPh sb="0" eb="3">
      <t>シリンカワ</t>
    </rPh>
    <rPh sb="3" eb="6">
      <t>ユウビンキョク</t>
    </rPh>
    <phoneticPr fontId="1"/>
  </si>
  <si>
    <t>字高江洲</t>
    <rPh sb="0" eb="1">
      <t>アザ</t>
    </rPh>
    <rPh sb="1" eb="4">
      <t>タカエス</t>
    </rPh>
    <phoneticPr fontId="1"/>
  </si>
  <si>
    <t>978番地1</t>
    <rPh sb="3" eb="5">
      <t>バンチ</t>
    </rPh>
    <phoneticPr fontId="4"/>
  </si>
  <si>
    <t>973-4340</t>
    <phoneticPr fontId="4"/>
  </si>
  <si>
    <t>東具志川郵便局</t>
    <rPh sb="0" eb="1">
      <t>ヒガシ</t>
    </rPh>
    <rPh sb="1" eb="4">
      <t>グシカワ</t>
    </rPh>
    <rPh sb="4" eb="7">
      <t>ユウビンキョク</t>
    </rPh>
    <phoneticPr fontId="1"/>
  </si>
  <si>
    <t>字具志川</t>
    <rPh sb="0" eb="1">
      <t>アザ</t>
    </rPh>
    <rPh sb="1" eb="4">
      <t>グシカワ</t>
    </rPh>
    <phoneticPr fontId="1"/>
  </si>
  <si>
    <t>137番地</t>
    <rPh sb="3" eb="5">
      <t>バンチ</t>
    </rPh>
    <phoneticPr fontId="4"/>
  </si>
  <si>
    <t>973-5080</t>
    <phoneticPr fontId="4"/>
  </si>
  <si>
    <t>石川東恩納郵便局</t>
    <rPh sb="0" eb="2">
      <t>イシカワ</t>
    </rPh>
    <rPh sb="2" eb="5">
      <t>ヒガシオンナ</t>
    </rPh>
    <rPh sb="5" eb="8">
      <t>ユウビンキョク</t>
    </rPh>
    <phoneticPr fontId="1"/>
  </si>
  <si>
    <t>石川東恩納</t>
    <rPh sb="0" eb="2">
      <t>イシカワ</t>
    </rPh>
    <rPh sb="2" eb="5">
      <t>ヒガシオンナ</t>
    </rPh>
    <phoneticPr fontId="1"/>
  </si>
  <si>
    <t>593番地</t>
    <rPh sb="3" eb="5">
      <t>バンチ</t>
    </rPh>
    <phoneticPr fontId="4"/>
  </si>
  <si>
    <t>964-2529</t>
    <phoneticPr fontId="4"/>
  </si>
  <si>
    <t>安慶名郵便局</t>
    <rPh sb="0" eb="3">
      <t>アゲナ</t>
    </rPh>
    <rPh sb="3" eb="6">
      <t>ユウビンキョク</t>
    </rPh>
    <phoneticPr fontId="1"/>
  </si>
  <si>
    <t>安慶名一丁目</t>
    <rPh sb="0" eb="3">
      <t>アゲナ</t>
    </rPh>
    <rPh sb="3" eb="6">
      <t>イッチョウメ</t>
    </rPh>
    <phoneticPr fontId="1"/>
  </si>
  <si>
    <t>4番16号</t>
    <rPh sb="1" eb="2">
      <t>バン</t>
    </rPh>
    <rPh sb="4" eb="5">
      <t>ゴウ</t>
    </rPh>
    <phoneticPr fontId="4"/>
  </si>
  <si>
    <t>974-4618</t>
    <phoneticPr fontId="4"/>
  </si>
  <si>
    <t>与那城郵便局</t>
    <rPh sb="0" eb="3">
      <t>ヨナシロ</t>
    </rPh>
    <rPh sb="3" eb="6">
      <t>ユウビンキョク</t>
    </rPh>
    <phoneticPr fontId="1"/>
  </si>
  <si>
    <t>与那城屋慶名</t>
    <rPh sb="0" eb="6">
      <t>ヨナシロヤケナ</t>
    </rPh>
    <phoneticPr fontId="1"/>
  </si>
  <si>
    <t>1093番地</t>
    <rPh sb="4" eb="6">
      <t>バンチ</t>
    </rPh>
    <phoneticPr fontId="4"/>
  </si>
  <si>
    <t>978-8425</t>
    <phoneticPr fontId="4"/>
  </si>
  <si>
    <t>石川城前郵便局</t>
    <rPh sb="0" eb="2">
      <t>イシカワ</t>
    </rPh>
    <rPh sb="2" eb="4">
      <t>シロマエ</t>
    </rPh>
    <rPh sb="4" eb="7">
      <t>ユウビンキョク</t>
    </rPh>
    <phoneticPr fontId="1"/>
  </si>
  <si>
    <t>石川一丁目</t>
    <rPh sb="0" eb="2">
      <t>イシカワ</t>
    </rPh>
    <rPh sb="2" eb="5">
      <t>イッチョウメ</t>
    </rPh>
    <phoneticPr fontId="1"/>
  </si>
  <si>
    <t>15番30号</t>
    <rPh sb="2" eb="3">
      <t>バン</t>
    </rPh>
    <rPh sb="5" eb="6">
      <t>ゴウ</t>
    </rPh>
    <phoneticPr fontId="4"/>
  </si>
  <si>
    <t>965-6866</t>
    <phoneticPr fontId="4"/>
  </si>
  <si>
    <t>江洲郵便局</t>
    <rPh sb="0" eb="2">
      <t>エス</t>
    </rPh>
    <rPh sb="2" eb="5">
      <t>ユウビンキョク</t>
    </rPh>
    <phoneticPr fontId="1"/>
  </si>
  <si>
    <t>江洲</t>
    <rPh sb="0" eb="2">
      <t>エス</t>
    </rPh>
    <phoneticPr fontId="1"/>
  </si>
  <si>
    <t>522番地22</t>
    <rPh sb="3" eb="5">
      <t>バンチ</t>
    </rPh>
    <phoneticPr fontId="4"/>
  </si>
  <si>
    <t>973-8350</t>
    <phoneticPr fontId="4"/>
  </si>
  <si>
    <t>津堅簡易郵便局</t>
    <rPh sb="0" eb="2">
      <t>ツケン</t>
    </rPh>
    <rPh sb="2" eb="4">
      <t>カンイ</t>
    </rPh>
    <rPh sb="4" eb="7">
      <t>ユウビンキョク</t>
    </rPh>
    <phoneticPr fontId="1"/>
  </si>
  <si>
    <t>勝連津堅</t>
    <rPh sb="0" eb="2">
      <t>カツレン</t>
    </rPh>
    <rPh sb="2" eb="4">
      <t>ツケン</t>
    </rPh>
    <phoneticPr fontId="1"/>
  </si>
  <si>
    <t>1229番地</t>
    <rPh sb="4" eb="6">
      <t>バンチ</t>
    </rPh>
    <phoneticPr fontId="4"/>
  </si>
  <si>
    <t>978-7085</t>
    <phoneticPr fontId="4"/>
  </si>
  <si>
    <t>天願簡易郵便局</t>
    <rPh sb="0" eb="2">
      <t>テンガン</t>
    </rPh>
    <rPh sb="2" eb="4">
      <t>カンイ</t>
    </rPh>
    <rPh sb="4" eb="7">
      <t>ユウビンキョク</t>
    </rPh>
    <phoneticPr fontId="1"/>
  </si>
  <si>
    <t>天願</t>
    <rPh sb="0" eb="2">
      <t>テンガン</t>
    </rPh>
    <phoneticPr fontId="1"/>
  </si>
  <si>
    <t>1357番地1</t>
    <rPh sb="4" eb="6">
      <t>バンチ</t>
    </rPh>
    <phoneticPr fontId="4"/>
  </si>
  <si>
    <t>972-6220</t>
    <phoneticPr fontId="4"/>
  </si>
  <si>
    <t>上原簡易郵便局</t>
    <rPh sb="0" eb="2">
      <t>ウエハラ</t>
    </rPh>
    <rPh sb="2" eb="4">
      <t>カンイ</t>
    </rPh>
    <rPh sb="4" eb="7">
      <t>ユウビンキョク</t>
    </rPh>
    <phoneticPr fontId="1"/>
  </si>
  <si>
    <t>与那城上原</t>
    <rPh sb="0" eb="3">
      <t>ヨナシロ</t>
    </rPh>
    <rPh sb="3" eb="5">
      <t>ウエハラ</t>
    </rPh>
    <phoneticPr fontId="1"/>
  </si>
  <si>
    <t>109番地</t>
    <rPh sb="3" eb="5">
      <t>バンチ</t>
    </rPh>
    <phoneticPr fontId="4"/>
  </si>
  <si>
    <t>977-7823</t>
    <phoneticPr fontId="4"/>
  </si>
  <si>
    <t>具志川豊原簡易郵便局</t>
    <rPh sb="0" eb="3">
      <t>グシカワ</t>
    </rPh>
    <rPh sb="3" eb="5">
      <t>トヨハラ</t>
    </rPh>
    <rPh sb="5" eb="7">
      <t>カンイ</t>
    </rPh>
    <rPh sb="7" eb="10">
      <t>ユウビンキョク</t>
    </rPh>
    <phoneticPr fontId="1"/>
  </si>
  <si>
    <t>字豊原</t>
    <rPh sb="0" eb="1">
      <t>アザ</t>
    </rPh>
    <rPh sb="1" eb="3">
      <t>トヨハラ</t>
    </rPh>
    <phoneticPr fontId="1"/>
  </si>
  <si>
    <t>748番地5</t>
    <rPh sb="3" eb="5">
      <t>バンチ</t>
    </rPh>
    <phoneticPr fontId="4"/>
  </si>
  <si>
    <t>973-1886</t>
    <phoneticPr fontId="4"/>
  </si>
  <si>
    <t>具志川川崎簡易郵便局</t>
    <rPh sb="0" eb="3">
      <t>グシカワ</t>
    </rPh>
    <rPh sb="3" eb="5">
      <t>カワサキ</t>
    </rPh>
    <rPh sb="5" eb="7">
      <t>カンイ</t>
    </rPh>
    <rPh sb="7" eb="10">
      <t>ユウビンキョク</t>
    </rPh>
    <phoneticPr fontId="1"/>
  </si>
  <si>
    <t>字川崎</t>
    <rPh sb="0" eb="1">
      <t>アザ</t>
    </rPh>
    <rPh sb="1" eb="3">
      <t>カワサキ</t>
    </rPh>
    <phoneticPr fontId="1"/>
  </si>
  <si>
    <t>99番地1</t>
    <rPh sb="2" eb="4">
      <t>バンチ</t>
    </rPh>
    <phoneticPr fontId="4"/>
  </si>
  <si>
    <t>972-6237</t>
    <phoneticPr fontId="4"/>
  </si>
  <si>
    <t>（2）登録自動車保有台数（自家用・事業用別）</t>
    <phoneticPr fontId="0" type="Hiragana"/>
  </si>
  <si>
    <t>各年度3月末現在</t>
    <rPh sb="2" eb="3">
      <t>ド</t>
    </rPh>
    <phoneticPr fontId="4"/>
  </si>
  <si>
    <t>登録自動車数</t>
    <phoneticPr fontId="0" type="Hiragana"/>
  </si>
  <si>
    <t>年度</t>
  </si>
  <si>
    <t>所有区分</t>
  </si>
  <si>
    <t>貨物用</t>
    <phoneticPr fontId="0" type="Hiragana"/>
  </si>
  <si>
    <t>計</t>
    <phoneticPr fontId="0" type="Hiragana"/>
  </si>
  <si>
    <t>乗合用</t>
    <phoneticPr fontId="0" type="Hiragana"/>
  </si>
  <si>
    <t>乗用</t>
    <phoneticPr fontId="0" type="Hiragana"/>
  </si>
  <si>
    <t>特種（殊）用途用</t>
    <phoneticPr fontId="0" type="Hiragana"/>
  </si>
  <si>
    <t>計</t>
  </si>
  <si>
    <t>小型二輪</t>
  </si>
  <si>
    <t>軽自動車</t>
  </si>
  <si>
    <t>総計</t>
  </si>
  <si>
    <t>普通車</t>
    <phoneticPr fontId="0" type="Hiragana"/>
  </si>
  <si>
    <t>小型</t>
    <phoneticPr fontId="0" type="Hiragana"/>
  </si>
  <si>
    <t>被牽引車</t>
    <phoneticPr fontId="0" type="Hiragana"/>
  </si>
  <si>
    <t>小型車</t>
    <phoneticPr fontId="0" type="Hiragana"/>
  </si>
  <si>
    <t>特種用途</t>
    <phoneticPr fontId="0" type="Hiragana"/>
  </si>
  <si>
    <t>大型特殊</t>
    <phoneticPr fontId="0" type="Hiragana"/>
  </si>
  <si>
    <t>自家用</t>
    <phoneticPr fontId="0" type="Hiragana"/>
  </si>
  <si>
    <t>-</t>
    <phoneticPr fontId="4"/>
  </si>
  <si>
    <t>平成19年度</t>
    <rPh sb="0" eb="2">
      <t>ヘイセイ</t>
    </rPh>
    <rPh sb="4" eb="6">
      <t>ネンド</t>
    </rPh>
    <phoneticPr fontId="4"/>
  </si>
  <si>
    <t>事業用</t>
    <phoneticPr fontId="0" type="Hiragana"/>
  </si>
  <si>
    <t>平成20年度</t>
    <rPh sb="0" eb="2">
      <t>ヘイセイ</t>
    </rPh>
    <rPh sb="4" eb="6">
      <t>ネンド</t>
    </rPh>
    <phoneticPr fontId="4"/>
  </si>
  <si>
    <t>平成21年度</t>
    <rPh sb="0" eb="2">
      <t>ヘイセイ</t>
    </rPh>
    <rPh sb="4" eb="6">
      <t>ネンド</t>
    </rPh>
    <phoneticPr fontId="4"/>
  </si>
  <si>
    <t>平成22年度</t>
    <rPh sb="0" eb="2">
      <t>ヘイセイ</t>
    </rPh>
    <rPh sb="4" eb="6">
      <t>ネンド</t>
    </rPh>
    <phoneticPr fontId="4"/>
  </si>
  <si>
    <t>平成23年度</t>
    <rPh sb="0" eb="2">
      <t>ヘイセイ</t>
    </rPh>
    <rPh sb="4" eb="6">
      <t>ネンド</t>
    </rPh>
    <phoneticPr fontId="4"/>
  </si>
  <si>
    <t>平成24年度</t>
    <rPh sb="0" eb="2">
      <t>ヘイセイ</t>
    </rPh>
    <rPh sb="4" eb="6">
      <t>ネンド</t>
    </rPh>
    <phoneticPr fontId="4"/>
  </si>
  <si>
    <t>平成25年度</t>
    <rPh sb="0" eb="2">
      <t>ヘイセイ</t>
    </rPh>
    <rPh sb="4" eb="6">
      <t>ネンド</t>
    </rPh>
    <phoneticPr fontId="4"/>
  </si>
  <si>
    <t>平成26年度</t>
    <rPh sb="0" eb="2">
      <t>ヘイセイ</t>
    </rPh>
    <rPh sb="4" eb="6">
      <t>ネンド</t>
    </rPh>
    <phoneticPr fontId="4"/>
  </si>
  <si>
    <t>平成27年度</t>
    <rPh sb="0" eb="2">
      <t>ヘイセイ</t>
    </rPh>
    <rPh sb="4" eb="6">
      <t>ネンド</t>
    </rPh>
    <phoneticPr fontId="4"/>
  </si>
  <si>
    <t>平成28年度</t>
    <rPh sb="0" eb="2">
      <t>ヘイセイ</t>
    </rPh>
    <rPh sb="4" eb="6">
      <t>ネンド</t>
    </rPh>
    <phoneticPr fontId="4"/>
  </si>
  <si>
    <t>平成29年度</t>
    <rPh sb="0" eb="2">
      <t>ヘイセイ</t>
    </rPh>
    <rPh sb="4" eb="6">
      <t>ネンド</t>
    </rPh>
    <phoneticPr fontId="4"/>
  </si>
  <si>
    <t>平成30年度</t>
    <rPh sb="0" eb="2">
      <t>ヘイセイ</t>
    </rPh>
    <rPh sb="4" eb="6">
      <t>ネンド</t>
    </rPh>
    <phoneticPr fontId="4"/>
  </si>
  <si>
    <t>令和元年度</t>
    <rPh sb="0" eb="2">
      <t>レイワ</t>
    </rPh>
    <rPh sb="2" eb="5">
      <t>ガンネンド</t>
    </rPh>
    <phoneticPr fontId="4"/>
  </si>
  <si>
    <t>令和2年度</t>
    <rPh sb="0" eb="2">
      <t>レイワ</t>
    </rPh>
    <rPh sb="4" eb="5">
      <t>ド</t>
    </rPh>
    <phoneticPr fontId="4"/>
  </si>
  <si>
    <t>令和3年度</t>
    <rPh sb="0" eb="2">
      <t>レイワ</t>
    </rPh>
    <rPh sb="4" eb="5">
      <t>ド</t>
    </rPh>
    <phoneticPr fontId="4"/>
  </si>
  <si>
    <t>令和4年度</t>
    <rPh sb="0" eb="2">
      <t>レイワ</t>
    </rPh>
    <rPh sb="3" eb="5">
      <t>ネンド</t>
    </rPh>
    <rPh sb="4" eb="5">
      <t>ド</t>
    </rPh>
    <phoneticPr fontId="4"/>
  </si>
  <si>
    <t>令和5年度</t>
    <rPh sb="0" eb="2">
      <t>レイワ</t>
    </rPh>
    <rPh sb="3" eb="4">
      <t>ネン</t>
    </rPh>
    <rPh sb="4" eb="5">
      <t>ド</t>
    </rPh>
    <phoneticPr fontId="4"/>
  </si>
  <si>
    <t>令和6年度</t>
    <rPh sb="0" eb="2">
      <t>レイワ</t>
    </rPh>
    <rPh sb="3" eb="4">
      <t>ネン</t>
    </rPh>
    <rPh sb="4" eb="5">
      <t>ド</t>
    </rPh>
    <phoneticPr fontId="4"/>
  </si>
  <si>
    <t>資料：沖縄総合事務局運輸部陸運事務所（業務概況）</t>
    <phoneticPr fontId="0" type="Hiragana"/>
  </si>
  <si>
    <t>（3）届出自動車保有台数</t>
    <phoneticPr fontId="0" type="Hiragana"/>
  </si>
  <si>
    <t>各年度末現在（単位：台）</t>
  </si>
  <si>
    <t>区分</t>
    <phoneticPr fontId="0" type="Hiragana"/>
  </si>
  <si>
    <t>原動機付自転車</t>
    <phoneticPr fontId="0" type="Hiragana"/>
  </si>
  <si>
    <t>軽自動車</t>
    <phoneticPr fontId="0" type="Hiragana"/>
  </si>
  <si>
    <t>小型特殊自動車</t>
    <phoneticPr fontId="0" type="Hiragana"/>
  </si>
  <si>
    <t>二輪小型    自動車</t>
    <phoneticPr fontId="0" type="Hiragana"/>
  </si>
  <si>
    <t>合計</t>
    <phoneticPr fontId="0" type="Hiragana"/>
  </si>
  <si>
    <t>50cc以下</t>
    <phoneticPr fontId="0" type="Hiragana"/>
  </si>
  <si>
    <t>51～90cc</t>
    <phoneticPr fontId="0" type="Hiragana"/>
  </si>
  <si>
    <t>91～125cc</t>
    <phoneticPr fontId="0" type="Hiragana"/>
  </si>
  <si>
    <t>三輪以上</t>
    <phoneticPr fontId="0" type="Hiragana"/>
  </si>
  <si>
    <t>二輪車</t>
    <phoneticPr fontId="0" type="Hiragana"/>
  </si>
  <si>
    <t>四輪乗用</t>
    <phoneticPr fontId="0" type="Hiragana"/>
  </si>
  <si>
    <t>四輪貨物用</t>
    <phoneticPr fontId="0" type="Hiragana"/>
  </si>
  <si>
    <t>農耕作業用</t>
    <phoneticPr fontId="0" type="Hiragana"/>
  </si>
  <si>
    <t>その他</t>
    <phoneticPr fontId="0" type="Hiragana"/>
  </si>
  <si>
    <t>営業用</t>
    <phoneticPr fontId="0" type="Hiragana"/>
  </si>
  <si>
    <t>平成19年度</t>
    <phoneticPr fontId="0" type="Hiragana"/>
  </si>
  <si>
    <t>平成20年度</t>
    <phoneticPr fontId="0" type="Hiragana"/>
  </si>
  <si>
    <t>平成21年度</t>
    <phoneticPr fontId="0" type="Hiragana"/>
  </si>
  <si>
    <t>平成22年度</t>
    <phoneticPr fontId="0" type="Hiragana"/>
  </si>
  <si>
    <t>平成23年度</t>
    <phoneticPr fontId="0" type="Hiragana"/>
  </si>
  <si>
    <t>平成24年度</t>
  </si>
  <si>
    <t>平成25年度</t>
  </si>
  <si>
    <t>平成26年度</t>
  </si>
  <si>
    <t>平成27年度</t>
  </si>
  <si>
    <t>平成28年度</t>
  </si>
  <si>
    <t>平成29年度</t>
  </si>
  <si>
    <t>平成30年度</t>
  </si>
  <si>
    <t>令和元年度</t>
    <rPh sb="0" eb="2">
      <t>レイワ</t>
    </rPh>
    <rPh sb="2" eb="3">
      <t>ガン</t>
    </rPh>
    <phoneticPr fontId="4"/>
  </si>
  <si>
    <t>令和2年度</t>
    <rPh sb="0" eb="2">
      <t>レイワ</t>
    </rPh>
    <phoneticPr fontId="4"/>
  </si>
  <si>
    <t>令和3年度</t>
    <rPh sb="0" eb="2">
      <t>レイワ</t>
    </rPh>
    <phoneticPr fontId="4"/>
  </si>
  <si>
    <t>令和4年度</t>
    <rPh sb="0" eb="2">
      <t>レイワ</t>
    </rPh>
    <phoneticPr fontId="4"/>
  </si>
  <si>
    <t>令和5年度</t>
    <rPh sb="0" eb="2">
      <t>レイワ</t>
    </rPh>
    <phoneticPr fontId="4"/>
  </si>
  <si>
    <t>令和6年度</t>
    <rPh sb="0" eb="2">
      <t>レイワ</t>
    </rPh>
    <phoneticPr fontId="4"/>
  </si>
  <si>
    <t>資料：沖縄総合事務局運輸部陸運事務所（業務概況）</t>
    <phoneticPr fontId="1" type="Hiragana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</si>
</sst>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scheme val="minor"/>
    </font>
    <font>
      <b/>
      <sz val="30"/>
      <color theme="1"/>
      <name val="BIZ UD明朝 Medium"/>
      <family val="1"/>
      <charset val="128"/>
    </font>
    <font>
      <sz val="6"/>
      <name val="游ゴシック"/>
      <family val="3"/>
      <charset val="128"/>
      <scheme val="minor"/>
    </font>
    <font>
      <b/>
      <sz val="36"/>
      <color theme="1"/>
      <name val="BIZ UD明朝 Medium"/>
      <family val="1"/>
      <charset val="128"/>
    </font>
    <font>
      <sz val="11"/>
      <color theme="1"/>
      <name val="BIZ UD明朝 Medium"/>
      <family val="1"/>
      <charset val="128"/>
    </font>
    <font>
      <u/>
      <sz val="11"/>
      <color theme="10"/>
      <name val="游ゴシック"/>
      <family val="2"/>
      <scheme val="minor"/>
    </font>
    <font>
      <u/>
      <sz val="11"/>
      <color theme="10"/>
      <name val="BIZ UD明朝 Medium"/>
      <family val="1"/>
      <charset val="128"/>
    </font>
    <font>
      <sz val="11"/>
      <name val="ＭＳ Ｐゴシック"/>
      <family val="3"/>
      <charset val="128"/>
    </font>
    <font>
      <b/>
      <sz val="14"/>
      <name val="BIZ UD明朝 Medium"/>
      <family val="1"/>
      <charset val="128"/>
    </font>
    <font>
      <b/>
      <sz val="13.5"/>
      <name val="BIZ UD明朝 Medium"/>
      <family val="1"/>
      <charset val="128"/>
    </font>
    <font>
      <sz val="11"/>
      <name val="BIZ UD明朝 Medium"/>
      <family val="1"/>
      <charset val="128"/>
    </font>
    <font>
      <sz val="12"/>
      <name val="BIZ UD明朝 Medium"/>
      <family val="1"/>
      <charset val="128"/>
    </font>
    <font>
      <b/>
      <sz val="12"/>
      <name val="BIZ UD明朝 Medium"/>
      <family val="1"/>
      <charset val="128"/>
    </font>
    <font>
      <sz val="12"/>
      <color theme="1"/>
      <name val="BIZ UD明朝 Medium"/>
      <family val="1"/>
      <charset val="128"/>
    </font>
    <font>
      <sz val="13.5"/>
      <name val="BIZ UD明朝 Medium"/>
      <family val="1"/>
      <charset val="128"/>
    </font>
    <font>
      <sz val="9"/>
      <name val="BIZ UD明朝 Medium"/>
      <family val="1"/>
      <charset val="128"/>
    </font>
    <font>
      <sz val="10"/>
      <name val="BIZ UD明朝 Medium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7">
    <xf numFmtId="0" fontId="0" fillId="0" borderId="0"/>
    <xf numFmtId="0" fontId="7" fillId="0" borderId="0" applyNumberFormat="0" applyFill="0" applyBorder="0" applyAlignment="0" applyProtection="0"/>
    <xf numFmtId="38" fontId="9" fillId="0" borderId="0" applyFont="0" applyFill="0" applyBorder="0" applyAlignment="0" applyProtection="0"/>
    <xf numFmtId="0" fontId="9" fillId="0" borderId="0"/>
    <xf numFmtId="0" fontId="9" fillId="0" borderId="0"/>
    <xf numFmtId="38" fontId="9" fillId="0" borderId="0" applyFont="0" applyFill="0" applyBorder="0" applyAlignment="0" applyProtection="0"/>
    <xf numFmtId="0" fontId="2" fillId="0" borderId="0"/>
  </cellStyleXfs>
  <cellXfs count="150">
    <xf numFmtId="0" fontId="0" fillId="0" borderId="0" xfId="0"/>
    <xf numFmtId="49" fontId="3" fillId="0" borderId="0" xfId="0" applyNumberFormat="1" applyFont="1" applyFill="1" applyAlignment="1">
      <alignment horizontal="right" vertical="center"/>
    </xf>
    <xf numFmtId="49" fontId="3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distributed"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6" fillId="0" borderId="0" xfId="0" applyFont="1" applyFill="1" applyBorder="1" applyAlignment="1">
      <alignment vertical="center"/>
    </xf>
    <xf numFmtId="0" fontId="8" fillId="0" borderId="0" xfId="1" applyFont="1" applyAlignment="1">
      <alignment horizontal="left" vertical="center"/>
    </xf>
    <xf numFmtId="0" fontId="8" fillId="0" borderId="0" xfId="1" applyFont="1" applyFill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NumberFormat="1" applyFont="1" applyAlignment="1">
      <alignment vertical="center"/>
    </xf>
    <xf numFmtId="0" fontId="8" fillId="0" borderId="0" xfId="1" applyFont="1" applyAlignment="1">
      <alignment vertical="center"/>
    </xf>
    <xf numFmtId="38" fontId="10" fillId="0" borderId="0" xfId="2" applyFont="1" applyFill="1" applyAlignment="1">
      <alignment horizontal="left" vertical="center"/>
    </xf>
    <xf numFmtId="38" fontId="11" fillId="0" borderId="0" xfId="2" applyFont="1" applyFill="1" applyAlignment="1">
      <alignment horizontal="left" vertical="center" wrapText="1"/>
    </xf>
    <xf numFmtId="38" fontId="10" fillId="0" borderId="0" xfId="2" applyFont="1" applyFill="1" applyAlignment="1">
      <alignment vertical="center" wrapText="1"/>
    </xf>
    <xf numFmtId="38" fontId="12" fillId="0" borderId="0" xfId="2" applyFont="1" applyFill="1" applyAlignment="1">
      <alignment horizontal="right" vertical="center" wrapText="1"/>
    </xf>
    <xf numFmtId="0" fontId="12" fillId="0" borderId="1" xfId="2" applyNumberFormat="1" applyFont="1" applyFill="1" applyBorder="1" applyAlignment="1">
      <alignment horizontal="right" vertical="center" wrapText="1"/>
    </xf>
    <xf numFmtId="38" fontId="12" fillId="0" borderId="1" xfId="2" applyFont="1" applyFill="1" applyBorder="1" applyAlignment="1">
      <alignment horizontal="right" vertical="center"/>
    </xf>
    <xf numFmtId="38" fontId="12" fillId="2" borderId="2" xfId="2" applyFont="1" applyFill="1" applyBorder="1" applyAlignment="1">
      <alignment horizontal="center" vertical="center" wrapText="1"/>
    </xf>
    <xf numFmtId="38" fontId="12" fillId="2" borderId="3" xfId="2" applyFont="1" applyFill="1" applyBorder="1" applyAlignment="1">
      <alignment horizontal="centerContinuous" vertical="center" wrapText="1"/>
    </xf>
    <xf numFmtId="38" fontId="12" fillId="2" borderId="4" xfId="2" applyFont="1" applyFill="1" applyBorder="1" applyAlignment="1">
      <alignment horizontal="centerContinuous" vertical="center" wrapText="1"/>
    </xf>
    <xf numFmtId="38" fontId="12" fillId="2" borderId="5" xfId="2" applyFont="1" applyFill="1" applyBorder="1" applyAlignment="1">
      <alignment horizontal="centerContinuous" vertical="center" wrapText="1"/>
    </xf>
    <xf numFmtId="38" fontId="12" fillId="2" borderId="6" xfId="2" applyFont="1" applyFill="1" applyBorder="1" applyAlignment="1">
      <alignment horizontal="center" vertical="center" wrapText="1"/>
    </xf>
    <xf numFmtId="38" fontId="12" fillId="2" borderId="7" xfId="2" applyFont="1" applyFill="1" applyBorder="1" applyAlignment="1">
      <alignment horizontal="center" vertical="center" wrapText="1"/>
    </xf>
    <xf numFmtId="0" fontId="12" fillId="2" borderId="2" xfId="2" applyNumberFormat="1" applyFont="1" applyFill="1" applyBorder="1" applyAlignment="1">
      <alignment horizontal="center" vertical="center" wrapText="1"/>
    </xf>
    <xf numFmtId="38" fontId="12" fillId="0" borderId="2" xfId="2" applyFont="1" applyFill="1" applyBorder="1" applyAlignment="1">
      <alignment vertical="center" wrapText="1"/>
    </xf>
    <xf numFmtId="38" fontId="12" fillId="3" borderId="8" xfId="2" applyFont="1" applyFill="1" applyBorder="1" applyAlignment="1">
      <alignment horizontal="distributed" vertical="center" shrinkToFit="1"/>
    </xf>
    <xf numFmtId="38" fontId="13" fillId="3" borderId="8" xfId="2" applyFont="1" applyFill="1" applyBorder="1" applyAlignment="1">
      <alignment horizontal="right" vertical="center" wrapText="1"/>
    </xf>
    <xf numFmtId="0" fontId="13" fillId="3" borderId="9" xfId="2" applyNumberFormat="1" applyFont="1" applyFill="1" applyBorder="1" applyAlignment="1">
      <alignment horizontal="right" vertical="center" wrapText="1"/>
    </xf>
    <xf numFmtId="38" fontId="13" fillId="3" borderId="9" xfId="2" applyFont="1" applyFill="1" applyBorder="1" applyAlignment="1">
      <alignment horizontal="right" vertical="center" wrapText="1"/>
    </xf>
    <xf numFmtId="38" fontId="12" fillId="0" borderId="6" xfId="2" applyFont="1" applyFill="1" applyBorder="1" applyAlignment="1">
      <alignment vertical="center" wrapText="1"/>
    </xf>
    <xf numFmtId="38" fontId="12" fillId="0" borderId="10" xfId="2" applyFont="1" applyFill="1" applyBorder="1" applyAlignment="1">
      <alignment horizontal="distributed" vertical="center" shrinkToFit="1"/>
    </xf>
    <xf numFmtId="38" fontId="13" fillId="0" borderId="10" xfId="2" applyFont="1" applyFill="1" applyBorder="1" applyAlignment="1">
      <alignment horizontal="right" vertical="center" wrapText="1"/>
    </xf>
    <xf numFmtId="0" fontId="13" fillId="0" borderId="11" xfId="2" applyNumberFormat="1" applyFont="1" applyFill="1" applyBorder="1" applyAlignment="1">
      <alignment horizontal="right" vertical="center" wrapText="1"/>
    </xf>
    <xf numFmtId="38" fontId="13" fillId="0" borderId="11" xfId="2" applyFont="1" applyFill="1" applyBorder="1" applyAlignment="1">
      <alignment horizontal="right" vertical="center" wrapText="1"/>
    </xf>
    <xf numFmtId="38" fontId="12" fillId="0" borderId="6" xfId="2" applyFont="1" applyFill="1" applyBorder="1" applyAlignment="1">
      <alignment horizontal="center" vertical="center" wrapText="1"/>
    </xf>
    <xf numFmtId="38" fontId="12" fillId="0" borderId="12" xfId="2" applyFont="1" applyFill="1" applyBorder="1" applyAlignment="1">
      <alignment vertical="center" wrapText="1"/>
    </xf>
    <xf numFmtId="38" fontId="12" fillId="0" borderId="13" xfId="2" applyFont="1" applyFill="1" applyBorder="1" applyAlignment="1">
      <alignment horizontal="distributed" vertical="center" shrinkToFit="1"/>
    </xf>
    <xf numFmtId="38" fontId="13" fillId="0" borderId="13" xfId="2" applyFont="1" applyFill="1" applyBorder="1" applyAlignment="1">
      <alignment horizontal="right" vertical="center" wrapText="1"/>
    </xf>
    <xf numFmtId="0" fontId="13" fillId="0" borderId="14" xfId="2" applyNumberFormat="1" applyFont="1" applyFill="1" applyBorder="1" applyAlignment="1">
      <alignment horizontal="right" vertical="center" wrapText="1"/>
    </xf>
    <xf numFmtId="38" fontId="13" fillId="0" borderId="14" xfId="2" applyFont="1" applyFill="1" applyBorder="1" applyAlignment="1">
      <alignment horizontal="right" vertical="center" wrapText="1"/>
    </xf>
    <xf numFmtId="0" fontId="12" fillId="0" borderId="0" xfId="3" applyFont="1" applyAlignment="1">
      <alignment horizontal="center" vertical="center" wrapText="1"/>
    </xf>
    <xf numFmtId="38" fontId="12" fillId="0" borderId="0" xfId="2" applyFont="1" applyFill="1" applyBorder="1" applyAlignment="1">
      <alignment horizontal="right" vertical="center" shrinkToFit="1"/>
    </xf>
    <xf numFmtId="38" fontId="12" fillId="0" borderId="0" xfId="2" applyFont="1" applyFill="1" applyBorder="1" applyAlignment="1">
      <alignment horizontal="right" vertical="center" wrapText="1"/>
    </xf>
    <xf numFmtId="0" fontId="12" fillId="0" borderId="0" xfId="3" applyNumberFormat="1" applyFont="1" applyAlignment="1">
      <alignment vertical="center" wrapText="1"/>
    </xf>
    <xf numFmtId="38" fontId="12" fillId="0" borderId="0" xfId="2" applyFont="1" applyFill="1" applyBorder="1" applyAlignment="1">
      <alignment horizontal="right" vertical="center"/>
    </xf>
    <xf numFmtId="0" fontId="12" fillId="2" borderId="3" xfId="3" applyFont="1" applyFill="1" applyBorder="1" applyAlignment="1">
      <alignment horizontal="center" vertical="center"/>
    </xf>
    <xf numFmtId="0" fontId="12" fillId="2" borderId="15" xfId="3" applyFont="1" applyFill="1" applyBorder="1" applyAlignment="1">
      <alignment horizontal="center" vertical="center"/>
    </xf>
    <xf numFmtId="0" fontId="12" fillId="2" borderId="15" xfId="3" applyFont="1" applyFill="1" applyBorder="1" applyAlignment="1">
      <alignment horizontal="centerContinuous" vertical="center"/>
    </xf>
    <xf numFmtId="38" fontId="12" fillId="2" borderId="15" xfId="2" applyFont="1" applyFill="1" applyBorder="1" applyAlignment="1">
      <alignment horizontal="center" vertical="center" wrapText="1"/>
    </xf>
    <xf numFmtId="38" fontId="12" fillId="0" borderId="8" xfId="2" applyFont="1" applyFill="1" applyBorder="1" applyAlignment="1">
      <alignment vertical="center"/>
    </xf>
    <xf numFmtId="38" fontId="12" fillId="0" borderId="9" xfId="2" applyFont="1" applyFill="1" applyBorder="1" applyAlignment="1">
      <alignment horizontal="distributed" vertical="center"/>
    </xf>
    <xf numFmtId="38" fontId="12" fillId="0" borderId="8" xfId="2" applyFont="1" applyFill="1" applyBorder="1" applyAlignment="1">
      <alignment horizontal="left" vertical="center" wrapText="1"/>
    </xf>
    <xf numFmtId="38" fontId="12" fillId="0" borderId="16" xfId="2" applyFont="1" applyFill="1" applyBorder="1" applyAlignment="1">
      <alignment horizontal="left" vertical="center" wrapText="1"/>
    </xf>
    <xf numFmtId="49" fontId="6" fillId="0" borderId="17" xfId="0" applyNumberFormat="1" applyFont="1" applyBorder="1" applyAlignment="1">
      <alignment horizontal="left" vertical="center"/>
    </xf>
    <xf numFmtId="38" fontId="12" fillId="0" borderId="17" xfId="2" applyFont="1" applyFill="1" applyBorder="1" applyAlignment="1">
      <alignment horizontal="center" vertical="center" wrapText="1"/>
    </xf>
    <xf numFmtId="38" fontId="12" fillId="0" borderId="10" xfId="2" applyFont="1" applyFill="1" applyBorder="1" applyAlignment="1">
      <alignment vertical="center"/>
    </xf>
    <xf numFmtId="38" fontId="12" fillId="0" borderId="11" xfId="2" applyFont="1" applyFill="1" applyBorder="1" applyAlignment="1">
      <alignment horizontal="distributed" vertical="center"/>
    </xf>
    <xf numFmtId="38" fontId="12" fillId="0" borderId="10" xfId="2" applyFont="1" applyFill="1" applyBorder="1" applyAlignment="1">
      <alignment horizontal="left" vertical="center" wrapText="1"/>
    </xf>
    <xf numFmtId="38" fontId="12" fillId="0" borderId="18" xfId="2" applyFont="1" applyFill="1" applyBorder="1" applyAlignment="1">
      <alignment horizontal="left" vertical="center" wrapText="1"/>
    </xf>
    <xf numFmtId="49" fontId="6" fillId="0" borderId="19" xfId="0" applyNumberFormat="1" applyFont="1" applyBorder="1" applyAlignment="1">
      <alignment horizontal="left" vertical="center"/>
    </xf>
    <xf numFmtId="38" fontId="12" fillId="0" borderId="19" xfId="2" applyFont="1" applyFill="1" applyBorder="1" applyAlignment="1">
      <alignment horizontal="center" vertical="center" wrapText="1"/>
    </xf>
    <xf numFmtId="0" fontId="12" fillId="0" borderId="0" xfId="3" applyFont="1" applyBorder="1" applyAlignment="1">
      <alignment horizontal="right" vertical="center" wrapText="1"/>
    </xf>
    <xf numFmtId="0" fontId="12" fillId="0" borderId="0" xfId="3" applyFont="1" applyAlignment="1">
      <alignment horizontal="right" vertical="center" wrapText="1"/>
    </xf>
    <xf numFmtId="38" fontId="12" fillId="0" borderId="0" xfId="2" applyFont="1" applyFill="1" applyBorder="1" applyAlignment="1">
      <alignment horizontal="center" vertical="center" wrapText="1"/>
    </xf>
    <xf numFmtId="38" fontId="14" fillId="0" borderId="0" xfId="2" applyFont="1" applyFill="1" applyBorder="1" applyAlignment="1">
      <alignment horizontal="right" vertical="center" wrapText="1"/>
    </xf>
    <xf numFmtId="0" fontId="15" fillId="0" borderId="0" xfId="0" applyFont="1" applyAlignment="1">
      <alignment vertical="center"/>
    </xf>
    <xf numFmtId="38" fontId="12" fillId="0" borderId="0" xfId="2" applyFont="1" applyFill="1" applyBorder="1" applyAlignment="1">
      <alignment vertical="center" wrapText="1"/>
    </xf>
    <xf numFmtId="49" fontId="6" fillId="0" borderId="20" xfId="0" applyNumberFormat="1" applyFont="1" applyBorder="1" applyAlignment="1">
      <alignment horizontal="left" vertical="center"/>
    </xf>
    <xf numFmtId="38" fontId="12" fillId="0" borderId="20" xfId="2" applyFont="1" applyFill="1" applyBorder="1" applyAlignment="1">
      <alignment horizontal="center" vertical="center" wrapText="1"/>
    </xf>
    <xf numFmtId="38" fontId="12" fillId="0" borderId="13" xfId="2" applyFont="1" applyFill="1" applyBorder="1" applyAlignment="1">
      <alignment vertical="center"/>
    </xf>
    <xf numFmtId="38" fontId="12" fillId="0" borderId="14" xfId="2" applyFont="1" applyFill="1" applyBorder="1" applyAlignment="1">
      <alignment horizontal="distributed" vertical="center"/>
    </xf>
    <xf numFmtId="38" fontId="12" fillId="0" borderId="13" xfId="2" applyFont="1" applyFill="1" applyBorder="1" applyAlignment="1">
      <alignment horizontal="left" vertical="center" wrapText="1"/>
    </xf>
    <xf numFmtId="38" fontId="12" fillId="0" borderId="21" xfId="2" applyFont="1" applyFill="1" applyBorder="1" applyAlignment="1">
      <alignment horizontal="left" vertical="center" wrapText="1"/>
    </xf>
    <xf numFmtId="49" fontId="6" fillId="0" borderId="22" xfId="0" applyNumberFormat="1" applyFont="1" applyBorder="1" applyAlignment="1">
      <alignment horizontal="left" vertical="center"/>
    </xf>
    <xf numFmtId="38" fontId="12" fillId="0" borderId="22" xfId="2" applyFont="1" applyFill="1" applyBorder="1" applyAlignment="1">
      <alignment horizontal="center" vertical="center" wrapText="1"/>
    </xf>
    <xf numFmtId="38" fontId="12" fillId="0" borderId="0" xfId="2" applyFont="1" applyFill="1" applyAlignment="1">
      <alignment vertical="center"/>
    </xf>
    <xf numFmtId="38" fontId="12" fillId="0" borderId="0" xfId="2" applyFont="1" applyFill="1" applyAlignment="1">
      <alignment horizontal="left" vertical="center" wrapText="1"/>
    </xf>
    <xf numFmtId="38" fontId="12" fillId="0" borderId="0" xfId="2" applyFont="1" applyFill="1" applyAlignment="1">
      <alignment vertical="center" wrapText="1"/>
    </xf>
    <xf numFmtId="0" fontId="12" fillId="0" borderId="0" xfId="3" applyFont="1" applyAlignment="1">
      <alignment vertical="center" wrapText="1"/>
    </xf>
    <xf numFmtId="38" fontId="16" fillId="0" borderId="0" xfId="2" applyFont="1" applyFill="1" applyAlignment="1">
      <alignment horizontal="left" vertical="center"/>
    </xf>
    <xf numFmtId="38" fontId="12" fillId="0" borderId="0" xfId="2" applyFont="1" applyFill="1" applyAlignment="1">
      <alignment horizontal="right" vertical="center"/>
    </xf>
    <xf numFmtId="38" fontId="12" fillId="0" borderId="1" xfId="2" applyFont="1" applyFill="1" applyBorder="1" applyAlignment="1">
      <alignment horizontal="right" vertical="center" wrapText="1"/>
    </xf>
    <xf numFmtId="0" fontId="12" fillId="0" borderId="1" xfId="3" applyFont="1" applyBorder="1" applyAlignment="1">
      <alignment horizontal="right" vertical="center"/>
    </xf>
    <xf numFmtId="38" fontId="12" fillId="2" borderId="2" xfId="2" applyFont="1" applyFill="1" applyBorder="1" applyAlignment="1">
      <alignment vertical="center" wrapText="1"/>
    </xf>
    <xf numFmtId="38" fontId="12" fillId="2" borderId="3" xfId="2" applyFont="1" applyFill="1" applyBorder="1" applyAlignment="1">
      <alignment horizontal="centerContinuous" vertical="center"/>
    </xf>
    <xf numFmtId="38" fontId="12" fillId="2" borderId="4" xfId="2" applyFont="1" applyFill="1" applyBorder="1" applyAlignment="1">
      <alignment horizontal="centerContinuous" vertical="center"/>
    </xf>
    <xf numFmtId="38" fontId="12" fillId="2" borderId="23" xfId="2" applyFont="1" applyFill="1" applyBorder="1" applyAlignment="1">
      <alignment vertical="center"/>
    </xf>
    <xf numFmtId="38" fontId="17" fillId="2" borderId="2" xfId="2" applyFont="1" applyFill="1" applyBorder="1" applyAlignment="1">
      <alignment vertical="center" shrinkToFit="1"/>
    </xf>
    <xf numFmtId="38" fontId="17" fillId="2" borderId="2" xfId="2" applyFont="1" applyFill="1" applyBorder="1" applyAlignment="1">
      <alignment vertical="center"/>
    </xf>
    <xf numFmtId="38" fontId="12" fillId="2" borderId="2" xfId="2" applyFont="1" applyFill="1" applyBorder="1" applyAlignment="1">
      <alignment vertical="center"/>
    </xf>
    <xf numFmtId="0" fontId="6" fillId="0" borderId="0" xfId="0" applyFont="1" applyBorder="1" applyAlignment="1">
      <alignment vertical="center"/>
    </xf>
    <xf numFmtId="38" fontId="12" fillId="2" borderId="6" xfId="2" applyFont="1" applyFill="1" applyBorder="1" applyAlignment="1">
      <alignment horizontal="center" vertical="center" wrapText="1"/>
    </xf>
    <xf numFmtId="38" fontId="12" fillId="2" borderId="5" xfId="2" applyFont="1" applyFill="1" applyBorder="1" applyAlignment="1">
      <alignment horizontal="centerContinuous" vertical="center"/>
    </xf>
    <xf numFmtId="38" fontId="18" fillId="2" borderId="2" xfId="2" applyFont="1" applyFill="1" applyBorder="1" applyAlignment="1">
      <alignment horizontal="center" vertical="center"/>
    </xf>
    <xf numFmtId="38" fontId="15" fillId="2" borderId="2" xfId="2" applyFont="1" applyFill="1" applyBorder="1" applyAlignment="1">
      <alignment horizontal="center" vertical="center"/>
    </xf>
    <xf numFmtId="38" fontId="12" fillId="2" borderId="24" xfId="2" applyFont="1" applyFill="1" applyBorder="1" applyAlignment="1">
      <alignment horizontal="center" vertical="center"/>
    </xf>
    <xf numFmtId="38" fontId="17" fillId="2" borderId="6" xfId="2" applyFont="1" applyFill="1" applyBorder="1" applyAlignment="1">
      <alignment horizontal="center" vertical="center" shrinkToFit="1"/>
    </xf>
    <xf numFmtId="38" fontId="17" fillId="2" borderId="6" xfId="2" applyFont="1" applyFill="1" applyBorder="1" applyAlignment="1">
      <alignment horizontal="center" vertical="center"/>
    </xf>
    <xf numFmtId="38" fontId="12" fillId="2" borderId="6" xfId="2" applyFont="1" applyFill="1" applyBorder="1" applyAlignment="1">
      <alignment horizontal="center" vertical="center"/>
    </xf>
    <xf numFmtId="38" fontId="12" fillId="2" borderId="12" xfId="2" applyFont="1" applyFill="1" applyBorder="1" applyAlignment="1">
      <alignment vertical="center" wrapText="1"/>
    </xf>
    <xf numFmtId="38" fontId="18" fillId="2" borderId="15" xfId="2" applyFont="1" applyFill="1" applyBorder="1" applyAlignment="1">
      <alignment horizontal="center" vertical="center"/>
    </xf>
    <xf numFmtId="38" fontId="18" fillId="2" borderId="15" xfId="2" applyFont="1" applyFill="1" applyBorder="1" applyAlignment="1">
      <alignment horizontal="center" vertical="center" shrinkToFit="1"/>
    </xf>
    <xf numFmtId="38" fontId="18" fillId="2" borderId="12" xfId="2" applyFont="1" applyFill="1" applyBorder="1" applyAlignment="1">
      <alignment horizontal="center" vertical="center"/>
    </xf>
    <xf numFmtId="38" fontId="12" fillId="2" borderId="12" xfId="2" applyFont="1" applyFill="1" applyBorder="1" applyAlignment="1">
      <alignment horizontal="center" vertical="center"/>
    </xf>
    <xf numFmtId="38" fontId="12" fillId="2" borderId="25" xfId="2" applyFont="1" applyFill="1" applyBorder="1" applyAlignment="1">
      <alignment vertical="center"/>
    </xf>
    <xf numFmtId="38" fontId="17" fillId="2" borderId="12" xfId="2" applyFont="1" applyFill="1" applyBorder="1" applyAlignment="1">
      <alignment vertical="center" shrinkToFit="1"/>
    </xf>
    <xf numFmtId="38" fontId="17" fillId="2" borderId="12" xfId="2" applyFont="1" applyFill="1" applyBorder="1" applyAlignment="1">
      <alignment vertical="center"/>
    </xf>
    <xf numFmtId="38" fontId="12" fillId="2" borderId="12" xfId="2" applyFont="1" applyFill="1" applyBorder="1" applyAlignment="1">
      <alignment vertical="center"/>
    </xf>
    <xf numFmtId="38" fontId="13" fillId="0" borderId="2" xfId="2" applyFont="1" applyFill="1" applyBorder="1" applyAlignment="1">
      <alignment horizontal="distributed" vertical="center" wrapText="1"/>
    </xf>
    <xf numFmtId="38" fontId="12" fillId="0" borderId="9" xfId="2" applyFont="1" applyFill="1" applyBorder="1" applyAlignment="1">
      <alignment horizontal="center" vertical="center" wrapText="1"/>
    </xf>
    <xf numFmtId="38" fontId="13" fillId="0" borderId="9" xfId="2" applyFont="1" applyFill="1" applyBorder="1" applyAlignment="1">
      <alignment vertical="center" wrapText="1"/>
    </xf>
    <xf numFmtId="38" fontId="13" fillId="0" borderId="9" xfId="2" applyFont="1" applyFill="1" applyBorder="1" applyAlignment="1">
      <alignment horizontal="right" vertical="center" wrapText="1"/>
    </xf>
    <xf numFmtId="38" fontId="13" fillId="0" borderId="6" xfId="2" applyFont="1" applyFill="1" applyBorder="1" applyAlignment="1">
      <alignment horizontal="distributed" vertical="center" wrapText="1"/>
    </xf>
    <xf numFmtId="38" fontId="12" fillId="0" borderId="11" xfId="2" applyFont="1" applyFill="1" applyBorder="1" applyAlignment="1">
      <alignment horizontal="center" vertical="center" wrapText="1"/>
    </xf>
    <xf numFmtId="38" fontId="13" fillId="0" borderId="11" xfId="2" applyFont="1" applyFill="1" applyBorder="1" applyAlignment="1">
      <alignment vertical="center" wrapText="1"/>
    </xf>
    <xf numFmtId="38" fontId="13" fillId="0" borderId="12" xfId="2" applyFont="1" applyFill="1" applyBorder="1" applyAlignment="1">
      <alignment horizontal="distributed" vertical="center" wrapText="1"/>
    </xf>
    <xf numFmtId="38" fontId="13" fillId="3" borderId="14" xfId="2" applyFont="1" applyFill="1" applyBorder="1" applyAlignment="1">
      <alignment horizontal="center" vertical="center" wrapText="1"/>
    </xf>
    <xf numFmtId="38" fontId="13" fillId="3" borderId="14" xfId="2" applyFont="1" applyFill="1" applyBorder="1" applyAlignment="1">
      <alignment vertical="center" wrapText="1"/>
    </xf>
    <xf numFmtId="38" fontId="13" fillId="3" borderId="14" xfId="2" applyFont="1" applyFill="1" applyBorder="1" applyAlignment="1">
      <alignment horizontal="right" vertical="center" wrapText="1"/>
    </xf>
    <xf numFmtId="0" fontId="15" fillId="0" borderId="2" xfId="0" applyFont="1" applyFill="1" applyBorder="1" applyAlignment="1">
      <alignment horizontal="distributed" vertical="center"/>
    </xf>
    <xf numFmtId="38" fontId="13" fillId="0" borderId="26" xfId="2" applyFont="1" applyFill="1" applyBorder="1" applyAlignment="1">
      <alignment vertical="center" wrapText="1"/>
    </xf>
    <xf numFmtId="0" fontId="12" fillId="0" borderId="0" xfId="3" applyFont="1" applyAlignment="1">
      <alignment horizontal="left" vertical="center" wrapText="1"/>
    </xf>
    <xf numFmtId="0" fontId="10" fillId="0" borderId="0" xfId="3" applyFont="1" applyFill="1" applyAlignment="1">
      <alignment horizontal="left" vertical="center"/>
    </xf>
    <xf numFmtId="0" fontId="12" fillId="0" borderId="0" xfId="3" applyFont="1" applyFill="1" applyAlignment="1">
      <alignment horizontal="left" vertical="center" wrapText="1"/>
    </xf>
    <xf numFmtId="0" fontId="12" fillId="0" borderId="1" xfId="3" applyFont="1" applyBorder="1" applyAlignment="1">
      <alignment vertical="center" wrapText="1"/>
    </xf>
    <xf numFmtId="0" fontId="12" fillId="2" borderId="2" xfId="3" applyFont="1" applyFill="1" applyBorder="1" applyAlignment="1">
      <alignment horizontal="distributed" vertical="center" wrapText="1"/>
    </xf>
    <xf numFmtId="0" fontId="12" fillId="2" borderId="3" xfId="3" applyFont="1" applyFill="1" applyBorder="1" applyAlignment="1">
      <alignment horizontal="centerContinuous" vertical="center" wrapText="1"/>
    </xf>
    <xf numFmtId="0" fontId="12" fillId="2" borderId="4" xfId="3" applyFont="1" applyFill="1" applyBorder="1" applyAlignment="1">
      <alignment horizontal="centerContinuous" vertical="center" wrapText="1"/>
    </xf>
    <xf numFmtId="0" fontId="12" fillId="2" borderId="5" xfId="3" applyFont="1" applyFill="1" applyBorder="1" applyAlignment="1">
      <alignment horizontal="centerContinuous" vertical="center" wrapText="1"/>
    </xf>
    <xf numFmtId="0" fontId="12" fillId="2" borderId="2" xfId="3" applyFont="1" applyFill="1" applyBorder="1" applyAlignment="1">
      <alignment horizontal="centerContinuous" vertical="center" wrapText="1"/>
    </xf>
    <xf numFmtId="0" fontId="12" fillId="2" borderId="2" xfId="3" applyFont="1" applyFill="1" applyBorder="1" applyAlignment="1">
      <alignment horizontal="center" vertical="center" wrapText="1"/>
    </xf>
    <xf numFmtId="0" fontId="12" fillId="2" borderId="6" xfId="3" applyFont="1" applyFill="1" applyBorder="1" applyAlignment="1">
      <alignment horizontal="distributed" vertical="center" wrapText="1"/>
    </xf>
    <xf numFmtId="0" fontId="12" fillId="2" borderId="2" xfId="3" applyFont="1" applyFill="1" applyBorder="1" applyAlignment="1">
      <alignment horizontal="center" vertical="center" shrinkToFit="1"/>
    </xf>
    <xf numFmtId="0" fontId="12" fillId="2" borderId="15" xfId="3" applyFont="1" applyFill="1" applyBorder="1" applyAlignment="1">
      <alignment horizontal="centerContinuous" vertical="center" wrapText="1"/>
    </xf>
    <xf numFmtId="0" fontId="12" fillId="2" borderId="6" xfId="3" applyFont="1" applyFill="1" applyBorder="1" applyAlignment="1">
      <alignment horizontal="center" vertical="center" wrapText="1"/>
    </xf>
    <xf numFmtId="0" fontId="12" fillId="2" borderId="12" xfId="3" applyFont="1" applyFill="1" applyBorder="1" applyAlignment="1">
      <alignment horizontal="distributed" vertical="center" wrapText="1"/>
    </xf>
    <xf numFmtId="0" fontId="12" fillId="2" borderId="12" xfId="3" applyFont="1" applyFill="1" applyBorder="1" applyAlignment="1">
      <alignment horizontal="center" vertical="center" shrinkToFit="1"/>
    </xf>
    <xf numFmtId="0" fontId="12" fillId="2" borderId="12" xfId="3" applyFont="1" applyFill="1" applyBorder="1" applyAlignment="1">
      <alignment horizontal="center" vertical="center" wrapText="1"/>
    </xf>
    <xf numFmtId="0" fontId="12" fillId="2" borderId="15" xfId="3" applyFont="1" applyFill="1" applyBorder="1" applyAlignment="1">
      <alignment horizontal="center" vertical="center" wrapText="1"/>
    </xf>
    <xf numFmtId="0" fontId="13" fillId="0" borderId="27" xfId="3" applyFont="1" applyBorder="1" applyAlignment="1">
      <alignment horizontal="center" vertical="center" wrapText="1"/>
    </xf>
    <xf numFmtId="0" fontId="13" fillId="0" borderId="2" xfId="3" applyFont="1" applyBorder="1" applyAlignment="1">
      <alignment horizontal="center" vertical="center" wrapText="1"/>
    </xf>
    <xf numFmtId="38" fontId="13" fillId="0" borderId="28" xfId="2" applyFont="1" applyFill="1" applyBorder="1" applyAlignment="1">
      <alignment horizontal="right" vertical="center" wrapText="1"/>
    </xf>
    <xf numFmtId="38" fontId="13" fillId="0" borderId="2" xfId="2" applyFont="1" applyFill="1" applyBorder="1" applyAlignment="1">
      <alignment horizontal="right" vertical="center" wrapText="1"/>
    </xf>
    <xf numFmtId="0" fontId="13" fillId="0" borderId="15" xfId="3" applyFont="1" applyBorder="1" applyAlignment="1">
      <alignment horizontal="center" vertical="center" wrapText="1"/>
    </xf>
    <xf numFmtId="38" fontId="13" fillId="0" borderId="15" xfId="2" applyFont="1" applyFill="1" applyBorder="1" applyAlignment="1">
      <alignment horizontal="right" vertical="center" wrapText="1"/>
    </xf>
    <xf numFmtId="0" fontId="13" fillId="0" borderId="15" xfId="4" applyFont="1" applyBorder="1" applyAlignment="1">
      <alignment horizontal="center" vertical="center" wrapText="1"/>
    </xf>
    <xf numFmtId="38" fontId="13" fillId="0" borderId="15" xfId="5" applyFont="1" applyFill="1" applyBorder="1" applyAlignment="1">
      <alignment horizontal="right" vertical="center" wrapText="1"/>
    </xf>
    <xf numFmtId="0" fontId="6" fillId="0" borderId="0" xfId="6" applyFont="1" applyAlignment="1">
      <alignment vertical="center"/>
    </xf>
    <xf numFmtId="38" fontId="12" fillId="0" borderId="0" xfId="5" applyFont="1" applyFill="1" applyBorder="1" applyAlignment="1">
      <alignment horizontal="right" vertical="center"/>
    </xf>
  </cellXfs>
  <cellStyles count="7">
    <cellStyle name="ハイパーリンク" xfId="1" builtinId="8"/>
    <cellStyle name="桁区切り 2" xfId="2"/>
    <cellStyle name="桁区切り 2 2 2" xfId="5"/>
    <cellStyle name="標準" xfId="0" builtinId="0"/>
    <cellStyle name="標準 2" xfId="3"/>
    <cellStyle name="標準 2 2 3" xfId="4"/>
    <cellStyle name="標準 2 3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3&#12288;&#32113;&#35336;&#38306;&#20418;/22%20%20%20%20&#12358;&#12427;&#12414;&#24066;&#32113;&#35336;&#26360;/R7/&#9733;&#20196;&#21644;6&#24180;&#29256;&#32113;&#35336;&#26360;&#65288;&#23436;&#25104;&#29256;&#65289;&#26368;&#32066;&#30906;&#35469;&#20013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kikaku01\Local%20Settings\Temporary%20Internet%20Files\Content.IE5\DC0ZP1GP\P7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基本情報"/>
      <sheetName val="土地・気象"/>
      <sheetName val="1-1,2"/>
      <sheetName val="1-3,4"/>
      <sheetName val="1-5"/>
      <sheetName val="1-6"/>
      <sheetName val="1-7"/>
      <sheetName val="1-8"/>
      <sheetName val="1-9"/>
      <sheetName val="1-10"/>
      <sheetName val="1-11"/>
      <sheetName val="1-12"/>
      <sheetName val="1-13"/>
      <sheetName val="1-14"/>
      <sheetName val="人口・労働力 "/>
      <sheetName val="2-1"/>
      <sheetName val="2-2"/>
      <sheetName val="2-3"/>
      <sheetName val="2-4"/>
      <sheetName val="2-5"/>
      <sheetName val="2-6"/>
      <sheetName val="2-7"/>
      <sheetName val="2-8"/>
      <sheetName val="2-9"/>
      <sheetName val="2-10"/>
      <sheetName val="2-11,12,13"/>
      <sheetName val="2-14"/>
      <sheetName val="2-15"/>
      <sheetName val="2-16"/>
      <sheetName val="2-17"/>
      <sheetName val="2-18"/>
      <sheetName val="2-19"/>
      <sheetName val="2-20"/>
      <sheetName val="2-21"/>
      <sheetName val="2-22"/>
      <sheetName val="事業所・商工業"/>
      <sheetName val="3-1"/>
      <sheetName val="3-2"/>
      <sheetName val="3-3"/>
      <sheetName val="3-4"/>
      <sheetName val="3-5"/>
      <sheetName val="3-6"/>
      <sheetName val="3-7"/>
      <sheetName val="3-8"/>
      <sheetName val="3-9"/>
      <sheetName val="3-10"/>
      <sheetName val="3-11"/>
      <sheetName val="3-12,13"/>
      <sheetName val="3-14,15"/>
      <sheetName val="3-16"/>
      <sheetName val="3-17"/>
      <sheetName val="3-18"/>
      <sheetName val="3-19"/>
      <sheetName val="3-20"/>
      <sheetName val="3-21"/>
      <sheetName val="農業・漁業"/>
      <sheetName val="4-1"/>
      <sheetName val="4-2"/>
      <sheetName val="4-3"/>
      <sheetName val="4-4"/>
      <sheetName val="4-5"/>
      <sheetName val="4-6"/>
      <sheetName val="4-7"/>
      <sheetName val="4-8"/>
      <sheetName val="4-9"/>
      <sheetName val="4-10"/>
      <sheetName val="4-11"/>
      <sheetName val="4-12"/>
      <sheetName val="教育・文化・観光"/>
      <sheetName val="5-1"/>
      <sheetName val="5-2"/>
      <sheetName val="5-3"/>
      <sheetName val="5-4"/>
      <sheetName val="5-5"/>
      <sheetName val="5-6"/>
      <sheetName val="5-7"/>
      <sheetName val="5-8"/>
      <sheetName val="5-9,10"/>
      <sheetName val="5-11"/>
      <sheetName val="5-12"/>
      <sheetName val="5-13"/>
      <sheetName val="5-14"/>
      <sheetName val="5-15"/>
      <sheetName val="5-16,17"/>
      <sheetName val="5-18"/>
      <sheetName val="5-19"/>
      <sheetName val="5-20"/>
      <sheetName val="5-21"/>
      <sheetName val="5-22"/>
      <sheetName val="5-23"/>
      <sheetName val="5-24,25"/>
      <sheetName val="5-26"/>
      <sheetName val="建設"/>
      <sheetName val="6-1"/>
      <sheetName val="6-2"/>
      <sheetName val="6-3"/>
      <sheetName val="6-4"/>
      <sheetName val="6-5"/>
      <sheetName val="6-6"/>
      <sheetName val="6-7"/>
      <sheetName val="6-8"/>
      <sheetName val="6-9"/>
      <sheetName val="上下水道"/>
      <sheetName val="7-1"/>
      <sheetName val="7-2"/>
      <sheetName val="7-3"/>
      <sheetName val="7-4"/>
      <sheetName val="7-5"/>
      <sheetName val="7-6"/>
      <sheetName val="7-7"/>
      <sheetName val="7-8"/>
      <sheetName val="7-9"/>
      <sheetName val="7-10"/>
      <sheetName val="7-11"/>
      <sheetName val="社会・福祉"/>
      <sheetName val="8-1"/>
      <sheetName val="8-2"/>
      <sheetName val="8-3"/>
      <sheetName val="8-4"/>
      <sheetName val="8-5"/>
      <sheetName val="8-6"/>
      <sheetName val="8-7"/>
      <sheetName val="8-8"/>
      <sheetName val="8-9"/>
      <sheetName val="8-10"/>
      <sheetName val="8-11"/>
      <sheetName val="8-12"/>
      <sheetName val="8-13"/>
      <sheetName val="8-14"/>
      <sheetName val="8-15"/>
      <sheetName val="8-16"/>
      <sheetName val="8-17"/>
      <sheetName val="8-18"/>
      <sheetName val="8-19"/>
      <sheetName val="8-20"/>
      <sheetName val="保健・衛生"/>
      <sheetName val="9-1"/>
      <sheetName val="9-2"/>
      <sheetName val="9-3"/>
      <sheetName val="9-4"/>
      <sheetName val="9-5"/>
      <sheetName val="9-6"/>
      <sheetName val="運輸・通信"/>
      <sheetName val="10-1"/>
      <sheetName val="10-2"/>
      <sheetName val="10-3"/>
      <sheetName val="警察・消防"/>
      <sheetName val="11-1"/>
      <sheetName val="11-2"/>
      <sheetName val="11-3"/>
      <sheetName val="11-4"/>
      <sheetName val="11-5"/>
      <sheetName val="11-6"/>
      <sheetName val="11-7"/>
      <sheetName val="11-8"/>
      <sheetName val="11-9"/>
      <sheetName val="11-10"/>
      <sheetName val="11-11"/>
      <sheetName val="11-12"/>
      <sheetName val="11-13"/>
      <sheetName val="財政"/>
      <sheetName val="12-1"/>
      <sheetName val="12-2"/>
      <sheetName val="12-3"/>
      <sheetName val="12-4"/>
      <sheetName val="12-5"/>
      <sheetName val="12-6"/>
      <sheetName val="12-7"/>
      <sheetName val="12-8"/>
      <sheetName val="12-9"/>
      <sheetName val="12-10"/>
      <sheetName val="12-11"/>
      <sheetName val="12-12"/>
      <sheetName val="12-13"/>
      <sheetName val="12-14"/>
      <sheetName val="12-15"/>
      <sheetName val="12-16"/>
      <sheetName val="12-17"/>
      <sheetName val="市民所得"/>
      <sheetName val="13-1"/>
      <sheetName val="13-2"/>
      <sheetName val="13-3"/>
      <sheetName val="13-4"/>
      <sheetName val="13-5"/>
      <sheetName val="13-6"/>
      <sheetName val="13-7"/>
      <sheetName val="選挙・市議会・歴代三役"/>
      <sheetName val="14-1"/>
      <sheetName val="14-2"/>
      <sheetName val="14-3"/>
      <sheetName val="14-4"/>
      <sheetName val="14-5"/>
      <sheetName val="14-6"/>
      <sheetName val="14-7"/>
      <sheetName val="14-8"/>
      <sheetName val="14-9"/>
      <sheetName val="付録"/>
      <sheetName val="付-1"/>
      <sheetName val="付-2"/>
      <sheetName val="付-3"/>
      <sheetName val="付-4"/>
      <sheetName val="付-5"/>
      <sheetName val="付-6"/>
      <sheetName val="付-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79"/>
      <sheetName val="Sheet1"/>
      <sheetName val="ｐ７９（１８）新"/>
      <sheetName val="ｐ７９（１８）新 (2)"/>
      <sheetName val="ｐ７９（１８）新 (3)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5">
    <tabColor rgb="FF92D050"/>
  </sheetPr>
  <dimension ref="B5:H9"/>
  <sheetViews>
    <sheetView tabSelected="1" zoomScaleNormal="100" workbookViewId="0">
      <selection activeCell="C4" sqref="C4"/>
    </sheetView>
  </sheetViews>
  <sheetFormatPr defaultColWidth="13.375" defaultRowHeight="51" customHeight="1" x14ac:dyDescent="0.4"/>
  <cols>
    <col min="1" max="1" width="4.5" style="5" customWidth="1"/>
    <col min="2" max="2" width="12.5" style="5" customWidth="1"/>
    <col min="3" max="3" width="3.75" style="5" customWidth="1"/>
    <col min="4" max="7" width="12.5" style="5" customWidth="1"/>
    <col min="8" max="16384" width="13.375" style="5"/>
  </cols>
  <sheetData>
    <row r="5" spans="2:8" ht="51" customHeight="1" x14ac:dyDescent="0.4">
      <c r="B5" s="1" t="s">
        <v>0</v>
      </c>
      <c r="C5" s="2"/>
      <c r="D5" s="3" t="s">
        <v>1</v>
      </c>
      <c r="E5" s="3"/>
      <c r="F5" s="3"/>
      <c r="G5" s="3"/>
      <c r="H5" s="4"/>
    </row>
    <row r="9" spans="2:8" ht="51" customHeight="1" x14ac:dyDescent="0.4">
      <c r="G9" s="6"/>
    </row>
  </sheetData>
  <mergeCells count="1">
    <mergeCell ref="D5:G5"/>
  </mergeCells>
  <phoneticPr fontId="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3">
    <tabColor rgb="FF92D050"/>
    <pageSetUpPr fitToPage="1"/>
  </sheetPr>
  <dimension ref="A1:P34"/>
  <sheetViews>
    <sheetView zoomScaleNormal="100" zoomScaleSheetLayoutView="100" workbookViewId="0">
      <selection activeCell="C4" sqref="C4"/>
    </sheetView>
  </sheetViews>
  <sheetFormatPr defaultColWidth="11.375" defaultRowHeight="13.5" customHeight="1" x14ac:dyDescent="0.4"/>
  <cols>
    <col min="1" max="1" width="4.625" style="9" customWidth="1"/>
    <col min="2" max="2" width="2.125" style="9" customWidth="1"/>
    <col min="3" max="3" width="21.625" style="9" customWidth="1"/>
    <col min="4" max="4" width="15" style="9" customWidth="1"/>
    <col min="5" max="5" width="13" style="9" customWidth="1"/>
    <col min="6" max="6" width="14.875" style="9" customWidth="1"/>
    <col min="7" max="7" width="13" style="10" customWidth="1"/>
    <col min="8" max="8" width="18.5" style="9" customWidth="1"/>
    <col min="9" max="16384" width="11.375" style="9"/>
  </cols>
  <sheetData>
    <row r="1" spans="1:11" x14ac:dyDescent="0.4">
      <c r="A1" s="7" t="s">
        <v>2</v>
      </c>
      <c r="B1" s="8"/>
    </row>
    <row r="2" spans="1:11" x14ac:dyDescent="0.4">
      <c r="A2" s="11"/>
      <c r="B2" s="8"/>
    </row>
    <row r="3" spans="1:11" ht="21" customHeight="1" x14ac:dyDescent="0.4">
      <c r="C3" s="12" t="s">
        <v>3</v>
      </c>
      <c r="D3" s="13"/>
      <c r="E3" s="13"/>
      <c r="F3" s="14"/>
      <c r="H3" s="15"/>
      <c r="I3" s="15"/>
      <c r="J3" s="15"/>
      <c r="K3" s="15"/>
    </row>
    <row r="4" spans="1:11" ht="16.5" customHeight="1" x14ac:dyDescent="0.4">
      <c r="G4" s="16"/>
      <c r="H4" s="17" t="s">
        <v>4</v>
      </c>
      <c r="I4" s="15"/>
      <c r="J4" s="15"/>
      <c r="K4" s="15"/>
    </row>
    <row r="5" spans="1:11" ht="22.5" customHeight="1" x14ac:dyDescent="0.4">
      <c r="C5" s="18" t="s">
        <v>5</v>
      </c>
      <c r="D5" s="18" t="s">
        <v>6</v>
      </c>
      <c r="E5" s="19" t="s">
        <v>7</v>
      </c>
      <c r="F5" s="20"/>
      <c r="G5" s="21"/>
      <c r="H5" s="18" t="s">
        <v>8</v>
      </c>
      <c r="I5" s="15"/>
      <c r="J5" s="15"/>
      <c r="K5" s="15"/>
    </row>
    <row r="6" spans="1:11" ht="22.5" customHeight="1" x14ac:dyDescent="0.4">
      <c r="C6" s="22"/>
      <c r="D6" s="22"/>
      <c r="E6" s="23" t="s">
        <v>9</v>
      </c>
      <c r="F6" s="23" t="s">
        <v>10</v>
      </c>
      <c r="G6" s="24" t="s">
        <v>11</v>
      </c>
      <c r="H6" s="22"/>
      <c r="I6" s="15"/>
      <c r="J6" s="15"/>
      <c r="K6" s="15"/>
    </row>
    <row r="7" spans="1:11" ht="22.5" customHeight="1" x14ac:dyDescent="0.4">
      <c r="C7" s="25"/>
      <c r="D7" s="26" t="s">
        <v>12</v>
      </c>
      <c r="E7" s="27">
        <v>17</v>
      </c>
      <c r="F7" s="27">
        <v>12</v>
      </c>
      <c r="G7" s="28">
        <v>5</v>
      </c>
      <c r="H7" s="29">
        <v>91</v>
      </c>
      <c r="I7" s="15"/>
      <c r="J7" s="15"/>
      <c r="K7" s="15"/>
    </row>
    <row r="8" spans="1:11" ht="22.5" customHeight="1" x14ac:dyDescent="0.4">
      <c r="C8" s="30"/>
      <c r="D8" s="31" t="s">
        <v>13</v>
      </c>
      <c r="E8" s="32">
        <v>8</v>
      </c>
      <c r="F8" s="32">
        <v>5</v>
      </c>
      <c r="G8" s="33">
        <v>3</v>
      </c>
      <c r="H8" s="34" t="s">
        <v>14</v>
      </c>
      <c r="I8" s="15"/>
      <c r="J8" s="15"/>
      <c r="K8" s="15"/>
    </row>
    <row r="9" spans="1:11" ht="22.5" customHeight="1" x14ac:dyDescent="0.4">
      <c r="C9" s="35" t="s">
        <v>15</v>
      </c>
      <c r="D9" s="31" t="s">
        <v>16</v>
      </c>
      <c r="E9" s="32">
        <v>3</v>
      </c>
      <c r="F9" s="32">
        <v>3</v>
      </c>
      <c r="G9" s="33">
        <v>0</v>
      </c>
      <c r="H9" s="34" t="s">
        <v>14</v>
      </c>
      <c r="I9" s="15"/>
      <c r="J9" s="15"/>
      <c r="K9" s="15"/>
    </row>
    <row r="10" spans="1:11" ht="22.5" customHeight="1" x14ac:dyDescent="0.4">
      <c r="C10" s="30"/>
      <c r="D10" s="31" t="s">
        <v>17</v>
      </c>
      <c r="E10" s="32">
        <v>3</v>
      </c>
      <c r="F10" s="32">
        <v>2</v>
      </c>
      <c r="G10" s="33">
        <v>1</v>
      </c>
      <c r="H10" s="34" t="s">
        <v>14</v>
      </c>
      <c r="I10" s="15"/>
      <c r="J10" s="15"/>
      <c r="K10" s="15"/>
    </row>
    <row r="11" spans="1:11" ht="22.5" customHeight="1" x14ac:dyDescent="0.4">
      <c r="C11" s="36"/>
      <c r="D11" s="37" t="s">
        <v>18</v>
      </c>
      <c r="E11" s="38">
        <v>3</v>
      </c>
      <c r="F11" s="38">
        <v>2</v>
      </c>
      <c r="G11" s="39">
        <v>1</v>
      </c>
      <c r="H11" s="40" t="s">
        <v>14</v>
      </c>
      <c r="I11" s="15"/>
      <c r="J11" s="15"/>
      <c r="K11" s="15"/>
    </row>
    <row r="12" spans="1:11" ht="16.5" customHeight="1" x14ac:dyDescent="0.4">
      <c r="C12" s="41"/>
      <c r="D12" s="42"/>
      <c r="E12" s="43"/>
      <c r="F12" s="43"/>
      <c r="G12" s="44"/>
      <c r="H12" s="45" t="s">
        <v>19</v>
      </c>
      <c r="I12" s="15"/>
      <c r="J12" s="15"/>
      <c r="K12" s="15"/>
    </row>
    <row r="13" spans="1:11" ht="21" customHeight="1" x14ac:dyDescent="0.4">
      <c r="C13" s="12" t="s">
        <v>20</v>
      </c>
      <c r="D13" s="13"/>
      <c r="E13" s="13"/>
      <c r="F13" s="14"/>
      <c r="H13" s="15"/>
      <c r="I13" s="15"/>
      <c r="J13" s="15"/>
      <c r="K13" s="15"/>
    </row>
    <row r="14" spans="1:11" ht="22.5" customHeight="1" x14ac:dyDescent="0.4">
      <c r="C14" s="46" t="s">
        <v>21</v>
      </c>
      <c r="D14" s="47" t="s">
        <v>22</v>
      </c>
      <c r="E14" s="48" t="s">
        <v>23</v>
      </c>
      <c r="F14" s="48"/>
      <c r="G14" s="48"/>
      <c r="H14" s="49" t="s">
        <v>24</v>
      </c>
      <c r="I14" s="15"/>
      <c r="J14" s="15"/>
      <c r="K14" s="15"/>
    </row>
    <row r="15" spans="1:11" ht="22.5" customHeight="1" x14ac:dyDescent="0.4">
      <c r="C15" s="50" t="s">
        <v>25</v>
      </c>
      <c r="D15" s="51" t="s">
        <v>26</v>
      </c>
      <c r="E15" s="52" t="s">
        <v>27</v>
      </c>
      <c r="F15" s="53"/>
      <c r="G15" s="54" t="s">
        <v>28</v>
      </c>
      <c r="H15" s="55" t="s">
        <v>29</v>
      </c>
      <c r="I15" s="15"/>
      <c r="J15" s="15"/>
      <c r="K15" s="15"/>
    </row>
    <row r="16" spans="1:11" ht="22.5" customHeight="1" x14ac:dyDescent="0.4">
      <c r="C16" s="56" t="s">
        <v>30</v>
      </c>
      <c r="D16" s="57" t="s">
        <v>31</v>
      </c>
      <c r="E16" s="58" t="s">
        <v>32</v>
      </c>
      <c r="F16" s="59"/>
      <c r="G16" s="60" t="s">
        <v>33</v>
      </c>
      <c r="H16" s="61" t="s">
        <v>34</v>
      </c>
      <c r="I16" s="15"/>
      <c r="J16" s="15"/>
      <c r="K16" s="15"/>
    </row>
    <row r="17" spans="3:16" ht="22.5" customHeight="1" x14ac:dyDescent="0.4">
      <c r="C17" s="56" t="s">
        <v>35</v>
      </c>
      <c r="D17" s="57" t="s">
        <v>36</v>
      </c>
      <c r="E17" s="58" t="s">
        <v>37</v>
      </c>
      <c r="F17" s="59"/>
      <c r="G17" s="60" t="s">
        <v>38</v>
      </c>
      <c r="H17" s="61" t="s">
        <v>39</v>
      </c>
      <c r="I17" s="15"/>
      <c r="J17" s="15"/>
      <c r="K17" s="15"/>
    </row>
    <row r="18" spans="3:16" ht="22.5" customHeight="1" x14ac:dyDescent="0.4">
      <c r="C18" s="56" t="s">
        <v>40</v>
      </c>
      <c r="D18" s="57" t="s">
        <v>41</v>
      </c>
      <c r="E18" s="58" t="s">
        <v>42</v>
      </c>
      <c r="F18" s="59"/>
      <c r="G18" s="60" t="s">
        <v>43</v>
      </c>
      <c r="H18" s="61" t="s">
        <v>44</v>
      </c>
      <c r="I18" s="15"/>
      <c r="J18" s="15"/>
      <c r="K18" s="15"/>
    </row>
    <row r="19" spans="3:16" ht="22.5" customHeight="1" x14ac:dyDescent="0.4">
      <c r="C19" s="56" t="s">
        <v>45</v>
      </c>
      <c r="D19" s="57" t="s">
        <v>31</v>
      </c>
      <c r="E19" s="58" t="s">
        <v>46</v>
      </c>
      <c r="F19" s="59"/>
      <c r="G19" s="60" t="s">
        <v>47</v>
      </c>
      <c r="H19" s="61" t="s">
        <v>48</v>
      </c>
      <c r="I19" s="15"/>
      <c r="J19" s="15"/>
      <c r="K19" s="15"/>
    </row>
    <row r="20" spans="3:16" ht="22.5" customHeight="1" x14ac:dyDescent="0.4">
      <c r="C20" s="56" t="s">
        <v>49</v>
      </c>
      <c r="D20" s="57" t="s">
        <v>26</v>
      </c>
      <c r="E20" s="58" t="s">
        <v>50</v>
      </c>
      <c r="F20" s="59"/>
      <c r="G20" s="60" t="s">
        <v>51</v>
      </c>
      <c r="H20" s="61" t="s">
        <v>52</v>
      </c>
      <c r="I20" s="15"/>
      <c r="J20" s="15"/>
      <c r="K20" s="15"/>
    </row>
    <row r="21" spans="3:16" ht="22.5" customHeight="1" x14ac:dyDescent="0.4">
      <c r="C21" s="56" t="s">
        <v>53</v>
      </c>
      <c r="D21" s="57" t="s">
        <v>26</v>
      </c>
      <c r="E21" s="58" t="s">
        <v>54</v>
      </c>
      <c r="F21" s="59"/>
      <c r="G21" s="60" t="s">
        <v>55</v>
      </c>
      <c r="H21" s="61" t="s">
        <v>56</v>
      </c>
      <c r="I21" s="15"/>
      <c r="J21" s="15"/>
      <c r="K21" s="15"/>
    </row>
    <row r="22" spans="3:16" ht="22.5" customHeight="1" x14ac:dyDescent="0.4">
      <c r="C22" s="56" t="s">
        <v>57</v>
      </c>
      <c r="D22" s="57" t="s">
        <v>41</v>
      </c>
      <c r="E22" s="58" t="s">
        <v>58</v>
      </c>
      <c r="F22" s="59"/>
      <c r="G22" s="60" t="s">
        <v>59</v>
      </c>
      <c r="H22" s="61" t="s">
        <v>60</v>
      </c>
      <c r="I22" s="15"/>
      <c r="J22" s="15"/>
      <c r="K22" s="15"/>
    </row>
    <row r="23" spans="3:16" ht="22.5" customHeight="1" x14ac:dyDescent="0.4">
      <c r="C23" s="56" t="s">
        <v>61</v>
      </c>
      <c r="D23" s="57" t="s">
        <v>26</v>
      </c>
      <c r="E23" s="58" t="s">
        <v>62</v>
      </c>
      <c r="F23" s="59"/>
      <c r="G23" s="60" t="s">
        <v>63</v>
      </c>
      <c r="H23" s="61" t="s">
        <v>64</v>
      </c>
      <c r="I23" s="15"/>
      <c r="J23" s="15"/>
      <c r="K23" s="15"/>
    </row>
    <row r="24" spans="3:16" ht="22.5" customHeight="1" x14ac:dyDescent="0.4">
      <c r="C24" s="56" t="s">
        <v>65</v>
      </c>
      <c r="D24" s="57" t="s">
        <v>36</v>
      </c>
      <c r="E24" s="58" t="s">
        <v>66</v>
      </c>
      <c r="F24" s="59"/>
      <c r="G24" s="60" t="s">
        <v>67</v>
      </c>
      <c r="H24" s="61" t="s">
        <v>68</v>
      </c>
      <c r="I24" s="15"/>
      <c r="J24" s="15"/>
      <c r="K24" s="15"/>
    </row>
    <row r="25" spans="3:16" ht="22.5" customHeight="1" x14ac:dyDescent="0.4">
      <c r="C25" s="56" t="s">
        <v>69</v>
      </c>
      <c r="D25" s="57" t="s">
        <v>41</v>
      </c>
      <c r="E25" s="58" t="s">
        <v>70</v>
      </c>
      <c r="F25" s="59"/>
      <c r="G25" s="60" t="s">
        <v>71</v>
      </c>
      <c r="H25" s="61" t="s">
        <v>72</v>
      </c>
      <c r="I25" s="62"/>
      <c r="J25" s="62"/>
      <c r="K25" s="63"/>
    </row>
    <row r="26" spans="3:16" ht="22.5" customHeight="1" x14ac:dyDescent="0.4">
      <c r="C26" s="56" t="s">
        <v>73</v>
      </c>
      <c r="D26" s="57" t="s">
        <v>26</v>
      </c>
      <c r="E26" s="58" t="s">
        <v>74</v>
      </c>
      <c r="F26" s="59"/>
      <c r="G26" s="60" t="s">
        <v>75</v>
      </c>
      <c r="H26" s="61" t="s">
        <v>76</v>
      </c>
      <c r="I26" s="64"/>
    </row>
    <row r="27" spans="3:16" ht="22.5" customHeight="1" x14ac:dyDescent="0.4">
      <c r="C27" s="56" t="s">
        <v>77</v>
      </c>
      <c r="D27" s="57" t="s">
        <v>31</v>
      </c>
      <c r="E27" s="58" t="s">
        <v>78</v>
      </c>
      <c r="F27" s="59"/>
      <c r="G27" s="60" t="s">
        <v>79</v>
      </c>
      <c r="H27" s="61" t="s">
        <v>80</v>
      </c>
      <c r="I27" s="64"/>
    </row>
    <row r="28" spans="3:16" ht="22.5" customHeight="1" x14ac:dyDescent="0.4">
      <c r="C28" s="56" t="s">
        <v>81</v>
      </c>
      <c r="D28" s="57" t="s">
        <v>26</v>
      </c>
      <c r="E28" s="58" t="s">
        <v>82</v>
      </c>
      <c r="F28" s="59"/>
      <c r="G28" s="60" t="s">
        <v>83</v>
      </c>
      <c r="H28" s="61" t="s">
        <v>84</v>
      </c>
      <c r="I28" s="65"/>
      <c r="P28" s="66"/>
    </row>
    <row r="29" spans="3:16" ht="22.5" customHeight="1" x14ac:dyDescent="0.4">
      <c r="C29" s="56" t="s">
        <v>85</v>
      </c>
      <c r="D29" s="57" t="s">
        <v>36</v>
      </c>
      <c r="E29" s="58" t="s">
        <v>86</v>
      </c>
      <c r="F29" s="59"/>
      <c r="G29" s="60" t="s">
        <v>87</v>
      </c>
      <c r="H29" s="61" t="s">
        <v>88</v>
      </c>
      <c r="I29" s="67"/>
    </row>
    <row r="30" spans="3:16" ht="22.5" customHeight="1" x14ac:dyDescent="0.4">
      <c r="C30" s="56" t="s">
        <v>89</v>
      </c>
      <c r="D30" s="57" t="s">
        <v>26</v>
      </c>
      <c r="E30" s="58" t="s">
        <v>90</v>
      </c>
      <c r="F30" s="59"/>
      <c r="G30" s="68" t="s">
        <v>91</v>
      </c>
      <c r="H30" s="69" t="s">
        <v>92</v>
      </c>
      <c r="I30" s="67"/>
    </row>
    <row r="31" spans="3:16" ht="22.5" customHeight="1" x14ac:dyDescent="0.4">
      <c r="C31" s="70" t="s">
        <v>93</v>
      </c>
      <c r="D31" s="71" t="s">
        <v>26</v>
      </c>
      <c r="E31" s="72" t="s">
        <v>94</v>
      </c>
      <c r="F31" s="73"/>
      <c r="G31" s="74" t="s">
        <v>95</v>
      </c>
      <c r="H31" s="75" t="s">
        <v>96</v>
      </c>
      <c r="I31" s="67"/>
    </row>
    <row r="32" spans="3:16" ht="13.5" customHeight="1" x14ac:dyDescent="0.4">
      <c r="C32" s="76"/>
      <c r="D32" s="76"/>
      <c r="E32" s="77"/>
      <c r="F32" s="78"/>
      <c r="H32" s="15"/>
      <c r="I32" s="67"/>
    </row>
    <row r="33" spans="3:11" ht="13.5" customHeight="1" x14ac:dyDescent="0.4">
      <c r="C33" s="76"/>
      <c r="D33" s="76"/>
      <c r="E33" s="77"/>
      <c r="F33" s="78"/>
      <c r="H33" s="15"/>
      <c r="I33" s="79"/>
      <c r="K33" s="79"/>
    </row>
    <row r="34" spans="3:11" ht="13.5" customHeight="1" x14ac:dyDescent="0.4">
      <c r="C34" s="41"/>
      <c r="D34" s="42"/>
      <c r="E34" s="43"/>
      <c r="F34" s="43"/>
      <c r="G34" s="44"/>
      <c r="H34" s="79"/>
      <c r="I34" s="79"/>
      <c r="J34" s="79"/>
      <c r="K34" s="79"/>
    </row>
  </sheetData>
  <mergeCells count="20">
    <mergeCell ref="E30:F30"/>
    <mergeCell ref="E31:F31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C5:C6"/>
    <mergeCell ref="D5:D6"/>
    <mergeCell ref="H5:H6"/>
    <mergeCell ref="E15:F15"/>
    <mergeCell ref="E16:F16"/>
    <mergeCell ref="E17:F17"/>
  </mergeCells>
  <phoneticPr fontId="4"/>
  <hyperlinks>
    <hyperlink ref="A1" location="基本情報!C173" display="基本情報"/>
  </hyperlinks>
  <pageMargins left="0.7" right="0.7" top="0.75" bottom="0.75" header="0.3" footer="0.3"/>
  <pageSetup paperSize="9" scale="8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codeName="Sheet117">
    <tabColor rgb="FF92D050"/>
  </sheetPr>
  <dimension ref="A1:V62"/>
  <sheetViews>
    <sheetView zoomScaleNormal="100" zoomScaleSheetLayoutView="70" workbookViewId="0">
      <selection activeCell="C4" sqref="C4"/>
    </sheetView>
  </sheetViews>
  <sheetFormatPr defaultColWidth="9" defaultRowHeight="13.5" x14ac:dyDescent="0.4"/>
  <cols>
    <col min="1" max="1" width="4.625" style="9" customWidth="1"/>
    <col min="2" max="2" width="2.125" style="9" customWidth="1"/>
    <col min="3" max="3" width="16.25" style="9" customWidth="1"/>
    <col min="4" max="4" width="13.75" style="9" customWidth="1"/>
    <col min="5" max="21" width="13.125" style="9" customWidth="1"/>
    <col min="22" max="16384" width="9" style="9"/>
  </cols>
  <sheetData>
    <row r="1" spans="1:22" x14ac:dyDescent="0.4">
      <c r="A1" s="7" t="s">
        <v>2</v>
      </c>
      <c r="B1" s="8"/>
    </row>
    <row r="2" spans="1:22" x14ac:dyDescent="0.4">
      <c r="C2" s="41"/>
      <c r="D2" s="42"/>
      <c r="E2" s="43"/>
      <c r="F2" s="43"/>
      <c r="G2" s="43"/>
      <c r="H2" s="43"/>
      <c r="I2" s="43"/>
      <c r="J2" s="43"/>
      <c r="K2" s="79"/>
      <c r="L2" s="79"/>
      <c r="M2" s="79"/>
      <c r="N2" s="79"/>
      <c r="O2" s="79"/>
      <c r="P2" s="79"/>
      <c r="Q2" s="79"/>
      <c r="R2" s="79"/>
      <c r="S2" s="79"/>
    </row>
    <row r="3" spans="1:22" ht="21" customHeight="1" x14ac:dyDescent="0.4">
      <c r="C3" s="12" t="s">
        <v>97</v>
      </c>
      <c r="D3" s="80"/>
      <c r="E3" s="80"/>
      <c r="F3" s="80"/>
      <c r="G3" s="80"/>
      <c r="H3" s="80"/>
      <c r="I3" s="80"/>
      <c r="Q3" s="81"/>
      <c r="R3" s="81"/>
      <c r="S3" s="81"/>
      <c r="T3" s="81"/>
      <c r="U3" s="81"/>
      <c r="V3" s="81"/>
    </row>
    <row r="4" spans="1:22" ht="16.5" customHeight="1" x14ac:dyDescent="0.4">
      <c r="Q4" s="17"/>
      <c r="R4" s="17"/>
      <c r="S4" s="17"/>
      <c r="T4" s="82"/>
      <c r="U4" s="83" t="s">
        <v>98</v>
      </c>
      <c r="V4" s="62"/>
    </row>
    <row r="5" spans="1:22" ht="18" customHeight="1" x14ac:dyDescent="0.4">
      <c r="C5" s="84"/>
      <c r="D5" s="84"/>
      <c r="E5" s="85" t="s">
        <v>99</v>
      </c>
      <c r="F5" s="86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7"/>
      <c r="S5" s="88"/>
      <c r="T5" s="89"/>
      <c r="U5" s="90"/>
      <c r="V5" s="91"/>
    </row>
    <row r="6" spans="1:22" ht="18" customHeight="1" x14ac:dyDescent="0.4">
      <c r="C6" s="92" t="s">
        <v>100</v>
      </c>
      <c r="D6" s="92" t="s">
        <v>101</v>
      </c>
      <c r="E6" s="85" t="s">
        <v>102</v>
      </c>
      <c r="F6" s="86"/>
      <c r="G6" s="93"/>
      <c r="H6" s="94" t="s">
        <v>103</v>
      </c>
      <c r="I6" s="85" t="s">
        <v>104</v>
      </c>
      <c r="J6" s="93"/>
      <c r="K6" s="94" t="s">
        <v>103</v>
      </c>
      <c r="L6" s="85" t="s">
        <v>105</v>
      </c>
      <c r="M6" s="93"/>
      <c r="N6" s="94" t="s">
        <v>103</v>
      </c>
      <c r="O6" s="85" t="s">
        <v>106</v>
      </c>
      <c r="P6" s="93"/>
      <c r="Q6" s="95" t="s">
        <v>103</v>
      </c>
      <c r="R6" s="96" t="s">
        <v>107</v>
      </c>
      <c r="S6" s="97" t="s">
        <v>108</v>
      </c>
      <c r="T6" s="98" t="s">
        <v>109</v>
      </c>
      <c r="U6" s="99" t="s">
        <v>110</v>
      </c>
    </row>
    <row r="7" spans="1:22" ht="18" customHeight="1" x14ac:dyDescent="0.4">
      <c r="C7" s="100"/>
      <c r="D7" s="100"/>
      <c r="E7" s="101" t="s">
        <v>111</v>
      </c>
      <c r="F7" s="101" t="s">
        <v>112</v>
      </c>
      <c r="G7" s="102" t="s">
        <v>113</v>
      </c>
      <c r="H7" s="103"/>
      <c r="I7" s="101" t="s">
        <v>111</v>
      </c>
      <c r="J7" s="101" t="s">
        <v>114</v>
      </c>
      <c r="K7" s="103"/>
      <c r="L7" s="101" t="s">
        <v>111</v>
      </c>
      <c r="M7" s="101" t="s">
        <v>114</v>
      </c>
      <c r="N7" s="103"/>
      <c r="O7" s="102" t="s">
        <v>115</v>
      </c>
      <c r="P7" s="102" t="s">
        <v>116</v>
      </c>
      <c r="Q7" s="104"/>
      <c r="R7" s="105"/>
      <c r="S7" s="106"/>
      <c r="T7" s="107"/>
      <c r="U7" s="108"/>
    </row>
    <row r="8" spans="1:22" ht="18" customHeight="1" x14ac:dyDescent="0.4">
      <c r="C8" s="109"/>
      <c r="D8" s="110" t="s">
        <v>117</v>
      </c>
      <c r="E8" s="111">
        <v>2007</v>
      </c>
      <c r="F8" s="111">
        <v>3872</v>
      </c>
      <c r="G8" s="111">
        <v>2</v>
      </c>
      <c r="H8" s="111">
        <v>5881</v>
      </c>
      <c r="I8" s="111">
        <v>4</v>
      </c>
      <c r="J8" s="111">
        <v>121</v>
      </c>
      <c r="K8" s="111">
        <v>125</v>
      </c>
      <c r="L8" s="111">
        <v>7263</v>
      </c>
      <c r="M8" s="111">
        <v>18228</v>
      </c>
      <c r="N8" s="111">
        <v>25491</v>
      </c>
      <c r="O8" s="111">
        <v>1100</v>
      </c>
      <c r="P8" s="112">
        <v>53</v>
      </c>
      <c r="Q8" s="111">
        <v>1153</v>
      </c>
      <c r="R8" s="111">
        <v>32650</v>
      </c>
      <c r="S8" s="112">
        <v>989</v>
      </c>
      <c r="T8" s="112" t="s">
        <v>118</v>
      </c>
      <c r="U8" s="112" t="s">
        <v>118</v>
      </c>
    </row>
    <row r="9" spans="1:22" ht="18" customHeight="1" x14ac:dyDescent="0.4">
      <c r="C9" s="113" t="s">
        <v>119</v>
      </c>
      <c r="D9" s="114" t="s">
        <v>120</v>
      </c>
      <c r="E9" s="115">
        <v>274</v>
      </c>
      <c r="F9" s="115">
        <v>7</v>
      </c>
      <c r="G9" s="115">
        <v>19</v>
      </c>
      <c r="H9" s="115">
        <v>300</v>
      </c>
      <c r="I9" s="115">
        <v>188</v>
      </c>
      <c r="J9" s="115">
        <v>6</v>
      </c>
      <c r="K9" s="115">
        <v>194</v>
      </c>
      <c r="L9" s="115">
        <v>8</v>
      </c>
      <c r="M9" s="115">
        <v>331</v>
      </c>
      <c r="N9" s="115">
        <v>339</v>
      </c>
      <c r="O9" s="115">
        <v>62</v>
      </c>
      <c r="P9" s="34">
        <v>2</v>
      </c>
      <c r="Q9" s="115">
        <v>64</v>
      </c>
      <c r="R9" s="115">
        <v>897</v>
      </c>
      <c r="S9" s="34" t="s">
        <v>118</v>
      </c>
      <c r="T9" s="34" t="s">
        <v>118</v>
      </c>
      <c r="U9" s="34" t="s">
        <v>118</v>
      </c>
    </row>
    <row r="10" spans="1:22" ht="18" customHeight="1" x14ac:dyDescent="0.4">
      <c r="C10" s="116"/>
      <c r="D10" s="117" t="s">
        <v>103</v>
      </c>
      <c r="E10" s="118">
        <v>2281</v>
      </c>
      <c r="F10" s="118">
        <v>3879</v>
      </c>
      <c r="G10" s="118">
        <v>21</v>
      </c>
      <c r="H10" s="118">
        <v>6181</v>
      </c>
      <c r="I10" s="118">
        <v>192</v>
      </c>
      <c r="J10" s="118">
        <v>127</v>
      </c>
      <c r="K10" s="118">
        <v>319</v>
      </c>
      <c r="L10" s="118">
        <v>7271</v>
      </c>
      <c r="M10" s="118">
        <v>18559</v>
      </c>
      <c r="N10" s="118">
        <v>25830</v>
      </c>
      <c r="O10" s="118">
        <v>1162</v>
      </c>
      <c r="P10" s="119">
        <v>55</v>
      </c>
      <c r="Q10" s="118">
        <v>1217</v>
      </c>
      <c r="R10" s="118">
        <v>33547</v>
      </c>
      <c r="S10" s="119">
        <v>989</v>
      </c>
      <c r="T10" s="119">
        <v>45287</v>
      </c>
      <c r="U10" s="119">
        <v>79823</v>
      </c>
    </row>
    <row r="11" spans="1:22" ht="18" customHeight="1" x14ac:dyDescent="0.4">
      <c r="C11" s="109"/>
      <c r="D11" s="110" t="s">
        <v>117</v>
      </c>
      <c r="E11" s="111">
        <v>1937</v>
      </c>
      <c r="F11" s="111">
        <v>3548</v>
      </c>
      <c r="G11" s="111">
        <v>2</v>
      </c>
      <c r="H11" s="111">
        <v>5487</v>
      </c>
      <c r="I11" s="111">
        <v>4</v>
      </c>
      <c r="J11" s="111">
        <v>125</v>
      </c>
      <c r="K11" s="111">
        <v>129</v>
      </c>
      <c r="L11" s="111">
        <v>6842</v>
      </c>
      <c r="M11" s="111">
        <v>17542</v>
      </c>
      <c r="N11" s="111">
        <v>24384</v>
      </c>
      <c r="O11" s="111">
        <v>959</v>
      </c>
      <c r="P11" s="112">
        <v>51</v>
      </c>
      <c r="Q11" s="111">
        <v>1010</v>
      </c>
      <c r="R11" s="111">
        <v>31010</v>
      </c>
      <c r="S11" s="112">
        <v>1070</v>
      </c>
      <c r="T11" s="112" t="s">
        <v>118</v>
      </c>
      <c r="U11" s="112" t="s">
        <v>118</v>
      </c>
    </row>
    <row r="12" spans="1:22" ht="18" customHeight="1" x14ac:dyDescent="0.4">
      <c r="C12" s="113" t="s">
        <v>121</v>
      </c>
      <c r="D12" s="114" t="s">
        <v>120</v>
      </c>
      <c r="E12" s="115">
        <v>271</v>
      </c>
      <c r="F12" s="115">
        <v>7</v>
      </c>
      <c r="G12" s="115">
        <v>27</v>
      </c>
      <c r="H12" s="115">
        <v>305</v>
      </c>
      <c r="I12" s="115">
        <v>177</v>
      </c>
      <c r="J12" s="115">
        <v>6</v>
      </c>
      <c r="K12" s="115">
        <v>183</v>
      </c>
      <c r="L12" s="115">
        <v>9</v>
      </c>
      <c r="M12" s="115">
        <v>329</v>
      </c>
      <c r="N12" s="115">
        <v>338</v>
      </c>
      <c r="O12" s="115">
        <v>64</v>
      </c>
      <c r="P12" s="34">
        <v>3</v>
      </c>
      <c r="Q12" s="115">
        <v>67</v>
      </c>
      <c r="R12" s="115">
        <v>893</v>
      </c>
      <c r="S12" s="34" t="s">
        <v>118</v>
      </c>
      <c r="T12" s="34" t="s">
        <v>118</v>
      </c>
      <c r="U12" s="34" t="s">
        <v>118</v>
      </c>
    </row>
    <row r="13" spans="1:22" ht="18" customHeight="1" x14ac:dyDescent="0.4">
      <c r="C13" s="116"/>
      <c r="D13" s="117" t="s">
        <v>103</v>
      </c>
      <c r="E13" s="118">
        <v>2208</v>
      </c>
      <c r="F13" s="118">
        <v>3555</v>
      </c>
      <c r="G13" s="118">
        <v>29</v>
      </c>
      <c r="H13" s="118">
        <v>5792</v>
      </c>
      <c r="I13" s="118">
        <v>181</v>
      </c>
      <c r="J13" s="118">
        <v>131</v>
      </c>
      <c r="K13" s="118">
        <v>312</v>
      </c>
      <c r="L13" s="118">
        <v>6851</v>
      </c>
      <c r="M13" s="118">
        <v>17871</v>
      </c>
      <c r="N13" s="118">
        <v>24722</v>
      </c>
      <c r="O13" s="118">
        <v>1023</v>
      </c>
      <c r="P13" s="119">
        <v>54</v>
      </c>
      <c r="Q13" s="118">
        <v>1077</v>
      </c>
      <c r="R13" s="118">
        <v>31903</v>
      </c>
      <c r="S13" s="119">
        <v>1070</v>
      </c>
      <c r="T13" s="119">
        <v>47480</v>
      </c>
      <c r="U13" s="119">
        <v>80453</v>
      </c>
    </row>
    <row r="14" spans="1:22" ht="18" customHeight="1" x14ac:dyDescent="0.4">
      <c r="C14" s="109"/>
      <c r="D14" s="110" t="s">
        <v>117</v>
      </c>
      <c r="E14" s="111">
        <v>2046</v>
      </c>
      <c r="F14" s="111">
        <v>3535</v>
      </c>
      <c r="G14" s="111">
        <v>2</v>
      </c>
      <c r="H14" s="111">
        <v>5583</v>
      </c>
      <c r="I14" s="111">
        <v>4</v>
      </c>
      <c r="J14" s="111">
        <v>126</v>
      </c>
      <c r="K14" s="111">
        <v>130</v>
      </c>
      <c r="L14" s="111">
        <v>6556</v>
      </c>
      <c r="M14" s="111">
        <v>17266</v>
      </c>
      <c r="N14" s="111">
        <v>23822</v>
      </c>
      <c r="O14" s="111">
        <v>1001</v>
      </c>
      <c r="P14" s="112">
        <v>55</v>
      </c>
      <c r="Q14" s="111">
        <v>1056</v>
      </c>
      <c r="R14" s="111">
        <v>30591</v>
      </c>
      <c r="S14" s="112">
        <v>1134</v>
      </c>
      <c r="T14" s="112" t="s">
        <v>118</v>
      </c>
      <c r="U14" s="112" t="s">
        <v>118</v>
      </c>
    </row>
    <row r="15" spans="1:22" ht="18" customHeight="1" x14ac:dyDescent="0.4">
      <c r="C15" s="113" t="s">
        <v>122</v>
      </c>
      <c r="D15" s="114" t="s">
        <v>120</v>
      </c>
      <c r="E15" s="115">
        <v>257</v>
      </c>
      <c r="F15" s="115">
        <v>9</v>
      </c>
      <c r="G15" s="115">
        <v>34</v>
      </c>
      <c r="H15" s="115">
        <v>300</v>
      </c>
      <c r="I15" s="115">
        <v>169</v>
      </c>
      <c r="J15" s="115">
        <v>8</v>
      </c>
      <c r="K15" s="115">
        <v>177</v>
      </c>
      <c r="L15" s="115">
        <v>9</v>
      </c>
      <c r="M15" s="115">
        <v>310</v>
      </c>
      <c r="N15" s="115">
        <v>319</v>
      </c>
      <c r="O15" s="115">
        <v>67</v>
      </c>
      <c r="P15" s="34">
        <v>3</v>
      </c>
      <c r="Q15" s="115">
        <v>70</v>
      </c>
      <c r="R15" s="115">
        <v>866</v>
      </c>
      <c r="S15" s="34" t="s">
        <v>118</v>
      </c>
      <c r="T15" s="34" t="s">
        <v>118</v>
      </c>
      <c r="U15" s="34" t="s">
        <v>118</v>
      </c>
    </row>
    <row r="16" spans="1:22" ht="18" customHeight="1" x14ac:dyDescent="0.4">
      <c r="C16" s="116"/>
      <c r="D16" s="117" t="s">
        <v>103</v>
      </c>
      <c r="E16" s="118">
        <v>2303</v>
      </c>
      <c r="F16" s="118">
        <v>3544</v>
      </c>
      <c r="G16" s="118">
        <v>36</v>
      </c>
      <c r="H16" s="118">
        <v>5883</v>
      </c>
      <c r="I16" s="118">
        <v>173</v>
      </c>
      <c r="J16" s="118">
        <v>134</v>
      </c>
      <c r="K16" s="118">
        <v>307</v>
      </c>
      <c r="L16" s="118">
        <v>6565</v>
      </c>
      <c r="M16" s="118">
        <v>17576</v>
      </c>
      <c r="N16" s="118">
        <v>24141</v>
      </c>
      <c r="O16" s="118">
        <v>1068</v>
      </c>
      <c r="P16" s="119">
        <v>58</v>
      </c>
      <c r="Q16" s="118">
        <v>1126</v>
      </c>
      <c r="R16" s="118">
        <v>31457</v>
      </c>
      <c r="S16" s="119">
        <v>1134</v>
      </c>
      <c r="T16" s="119">
        <v>49558</v>
      </c>
      <c r="U16" s="119">
        <v>82149</v>
      </c>
    </row>
    <row r="17" spans="3:22" ht="18" customHeight="1" x14ac:dyDescent="0.4">
      <c r="C17" s="109"/>
      <c r="D17" s="110" t="s">
        <v>117</v>
      </c>
      <c r="E17" s="111">
        <v>2029</v>
      </c>
      <c r="F17" s="111">
        <v>3439</v>
      </c>
      <c r="G17" s="111">
        <v>3</v>
      </c>
      <c r="H17" s="111">
        <v>5471</v>
      </c>
      <c r="I17" s="111">
        <v>4</v>
      </c>
      <c r="J17" s="111">
        <v>128</v>
      </c>
      <c r="K17" s="111">
        <v>132</v>
      </c>
      <c r="L17" s="111">
        <v>6622</v>
      </c>
      <c r="M17" s="111">
        <v>17224</v>
      </c>
      <c r="N17" s="111">
        <v>23846</v>
      </c>
      <c r="O17" s="111">
        <v>974</v>
      </c>
      <c r="P17" s="112">
        <v>56</v>
      </c>
      <c r="Q17" s="111">
        <v>1030</v>
      </c>
      <c r="R17" s="111">
        <v>30479</v>
      </c>
      <c r="S17" s="112">
        <v>1167</v>
      </c>
      <c r="T17" s="112" t="s">
        <v>118</v>
      </c>
      <c r="U17" s="112" t="s">
        <v>118</v>
      </c>
    </row>
    <row r="18" spans="3:22" ht="18" customHeight="1" x14ac:dyDescent="0.4">
      <c r="C18" s="113" t="s">
        <v>123</v>
      </c>
      <c r="D18" s="114" t="s">
        <v>120</v>
      </c>
      <c r="E18" s="115">
        <v>277</v>
      </c>
      <c r="F18" s="115">
        <v>7</v>
      </c>
      <c r="G18" s="115">
        <v>36</v>
      </c>
      <c r="H18" s="115">
        <v>320</v>
      </c>
      <c r="I18" s="115">
        <v>170</v>
      </c>
      <c r="J18" s="115">
        <v>8</v>
      </c>
      <c r="K18" s="115">
        <v>178</v>
      </c>
      <c r="L18" s="115">
        <v>11</v>
      </c>
      <c r="M18" s="115">
        <v>291</v>
      </c>
      <c r="N18" s="115">
        <v>302</v>
      </c>
      <c r="O18" s="115">
        <v>69</v>
      </c>
      <c r="P18" s="34">
        <v>3</v>
      </c>
      <c r="Q18" s="115">
        <v>72</v>
      </c>
      <c r="R18" s="115">
        <v>872</v>
      </c>
      <c r="S18" s="34" t="s">
        <v>118</v>
      </c>
      <c r="T18" s="34" t="s">
        <v>118</v>
      </c>
      <c r="U18" s="34" t="s">
        <v>118</v>
      </c>
    </row>
    <row r="19" spans="3:22" ht="18" customHeight="1" x14ac:dyDescent="0.4">
      <c r="C19" s="116"/>
      <c r="D19" s="117" t="s">
        <v>103</v>
      </c>
      <c r="E19" s="118">
        <v>2306</v>
      </c>
      <c r="F19" s="118">
        <v>3446</v>
      </c>
      <c r="G19" s="118">
        <v>39</v>
      </c>
      <c r="H19" s="118">
        <v>5791</v>
      </c>
      <c r="I19" s="118">
        <v>174</v>
      </c>
      <c r="J19" s="118">
        <v>136</v>
      </c>
      <c r="K19" s="118">
        <v>310</v>
      </c>
      <c r="L19" s="118">
        <v>6633</v>
      </c>
      <c r="M19" s="118">
        <v>17515</v>
      </c>
      <c r="N19" s="118">
        <v>24148</v>
      </c>
      <c r="O19" s="118">
        <v>1043</v>
      </c>
      <c r="P19" s="119">
        <v>59</v>
      </c>
      <c r="Q19" s="118">
        <v>1102</v>
      </c>
      <c r="R19" s="118">
        <v>31351</v>
      </c>
      <c r="S19" s="119">
        <v>1167</v>
      </c>
      <c r="T19" s="119">
        <v>51039</v>
      </c>
      <c r="U19" s="119">
        <v>83557</v>
      </c>
    </row>
    <row r="20" spans="3:22" ht="18" customHeight="1" x14ac:dyDescent="0.4">
      <c r="C20" s="109"/>
      <c r="D20" s="110" t="s">
        <v>117</v>
      </c>
      <c r="E20" s="111">
        <v>2004</v>
      </c>
      <c r="F20" s="111">
        <v>3340</v>
      </c>
      <c r="G20" s="111">
        <v>4</v>
      </c>
      <c r="H20" s="111">
        <v>5348</v>
      </c>
      <c r="I20" s="111">
        <v>6</v>
      </c>
      <c r="J20" s="111">
        <v>135</v>
      </c>
      <c r="K20" s="111">
        <v>141</v>
      </c>
      <c r="L20" s="111">
        <v>6768</v>
      </c>
      <c r="M20" s="111">
        <v>17399</v>
      </c>
      <c r="N20" s="111">
        <v>24167</v>
      </c>
      <c r="O20" s="111">
        <v>960</v>
      </c>
      <c r="P20" s="112">
        <v>52</v>
      </c>
      <c r="Q20" s="111">
        <v>1012</v>
      </c>
      <c r="R20" s="111">
        <v>30668</v>
      </c>
      <c r="S20" s="112">
        <v>1228</v>
      </c>
      <c r="T20" s="112" t="s">
        <v>118</v>
      </c>
      <c r="U20" s="112" t="s">
        <v>118</v>
      </c>
    </row>
    <row r="21" spans="3:22" ht="18" customHeight="1" x14ac:dyDescent="0.4">
      <c r="C21" s="113" t="s">
        <v>124</v>
      </c>
      <c r="D21" s="114" t="s">
        <v>120</v>
      </c>
      <c r="E21" s="115">
        <v>255</v>
      </c>
      <c r="F21" s="115">
        <v>6</v>
      </c>
      <c r="G21" s="115">
        <v>31</v>
      </c>
      <c r="H21" s="115">
        <v>292</v>
      </c>
      <c r="I21" s="115">
        <v>165</v>
      </c>
      <c r="J21" s="115">
        <v>8</v>
      </c>
      <c r="K21" s="115">
        <v>173</v>
      </c>
      <c r="L21" s="115">
        <v>11</v>
      </c>
      <c r="M21" s="115">
        <v>292</v>
      </c>
      <c r="N21" s="115">
        <v>303</v>
      </c>
      <c r="O21" s="115">
        <v>71</v>
      </c>
      <c r="P21" s="34">
        <v>3</v>
      </c>
      <c r="Q21" s="115">
        <v>74</v>
      </c>
      <c r="R21" s="115">
        <v>842</v>
      </c>
      <c r="S21" s="34" t="s">
        <v>118</v>
      </c>
      <c r="T21" s="34" t="s">
        <v>118</v>
      </c>
      <c r="U21" s="34" t="s">
        <v>118</v>
      </c>
    </row>
    <row r="22" spans="3:22" ht="18" customHeight="1" x14ac:dyDescent="0.4">
      <c r="C22" s="116"/>
      <c r="D22" s="117" t="s">
        <v>103</v>
      </c>
      <c r="E22" s="118">
        <v>2259</v>
      </c>
      <c r="F22" s="118">
        <v>3346</v>
      </c>
      <c r="G22" s="118">
        <v>35</v>
      </c>
      <c r="H22" s="118">
        <v>5640</v>
      </c>
      <c r="I22" s="118">
        <v>171</v>
      </c>
      <c r="J22" s="118">
        <v>143</v>
      </c>
      <c r="K22" s="118">
        <v>314</v>
      </c>
      <c r="L22" s="118">
        <v>6779</v>
      </c>
      <c r="M22" s="118">
        <v>17691</v>
      </c>
      <c r="N22" s="118">
        <v>24470</v>
      </c>
      <c r="O22" s="118">
        <v>1031</v>
      </c>
      <c r="P22" s="119">
        <v>55</v>
      </c>
      <c r="Q22" s="118">
        <v>1086</v>
      </c>
      <c r="R22" s="118">
        <v>31510</v>
      </c>
      <c r="S22" s="119">
        <v>1228</v>
      </c>
      <c r="T22" s="119">
        <v>52639</v>
      </c>
      <c r="U22" s="119">
        <v>85377</v>
      </c>
    </row>
    <row r="23" spans="3:22" ht="18" customHeight="1" x14ac:dyDescent="0.4">
      <c r="C23" s="109"/>
      <c r="D23" s="110" t="s">
        <v>117</v>
      </c>
      <c r="E23" s="111">
        <v>2040</v>
      </c>
      <c r="F23" s="111">
        <v>3285</v>
      </c>
      <c r="G23" s="111">
        <v>6</v>
      </c>
      <c r="H23" s="111">
        <v>5331</v>
      </c>
      <c r="I23" s="111">
        <v>8</v>
      </c>
      <c r="J23" s="111">
        <v>129</v>
      </c>
      <c r="K23" s="111">
        <v>137</v>
      </c>
      <c r="L23" s="111">
        <v>7045</v>
      </c>
      <c r="M23" s="111">
        <v>17547</v>
      </c>
      <c r="N23" s="111">
        <v>24592</v>
      </c>
      <c r="O23" s="111">
        <v>976</v>
      </c>
      <c r="P23" s="112">
        <v>50</v>
      </c>
      <c r="Q23" s="111">
        <v>1026</v>
      </c>
      <c r="R23" s="111">
        <v>31086</v>
      </c>
      <c r="S23" s="112">
        <v>1263</v>
      </c>
      <c r="T23" s="112" t="s">
        <v>118</v>
      </c>
      <c r="U23" s="112" t="s">
        <v>118</v>
      </c>
    </row>
    <row r="24" spans="3:22" ht="18" customHeight="1" x14ac:dyDescent="0.4">
      <c r="C24" s="113" t="s">
        <v>125</v>
      </c>
      <c r="D24" s="114" t="s">
        <v>120</v>
      </c>
      <c r="E24" s="115">
        <v>262</v>
      </c>
      <c r="F24" s="115">
        <v>7</v>
      </c>
      <c r="G24" s="115">
        <v>31</v>
      </c>
      <c r="H24" s="115">
        <v>300</v>
      </c>
      <c r="I24" s="115">
        <v>184</v>
      </c>
      <c r="J24" s="115">
        <v>9</v>
      </c>
      <c r="K24" s="115">
        <v>193</v>
      </c>
      <c r="L24" s="115">
        <v>18</v>
      </c>
      <c r="M24" s="115">
        <v>244</v>
      </c>
      <c r="N24" s="115">
        <v>262</v>
      </c>
      <c r="O24" s="115">
        <v>67</v>
      </c>
      <c r="P24" s="34">
        <v>3</v>
      </c>
      <c r="Q24" s="115">
        <v>70</v>
      </c>
      <c r="R24" s="115">
        <v>825</v>
      </c>
      <c r="S24" s="34" t="s">
        <v>118</v>
      </c>
      <c r="T24" s="34" t="s">
        <v>118</v>
      </c>
      <c r="U24" s="34" t="s">
        <v>118</v>
      </c>
    </row>
    <row r="25" spans="3:22" ht="18" customHeight="1" x14ac:dyDescent="0.4">
      <c r="C25" s="116"/>
      <c r="D25" s="117" t="s">
        <v>103</v>
      </c>
      <c r="E25" s="118">
        <v>2302</v>
      </c>
      <c r="F25" s="118">
        <v>3292</v>
      </c>
      <c r="G25" s="118">
        <v>37</v>
      </c>
      <c r="H25" s="118">
        <v>5631</v>
      </c>
      <c r="I25" s="118">
        <v>192</v>
      </c>
      <c r="J25" s="118">
        <v>138</v>
      </c>
      <c r="K25" s="118">
        <v>330</v>
      </c>
      <c r="L25" s="118">
        <v>7063</v>
      </c>
      <c r="M25" s="118">
        <v>17791</v>
      </c>
      <c r="N25" s="118">
        <v>24854</v>
      </c>
      <c r="O25" s="118">
        <v>1043</v>
      </c>
      <c r="P25" s="119">
        <v>53</v>
      </c>
      <c r="Q25" s="118">
        <v>1096</v>
      </c>
      <c r="R25" s="118">
        <v>31911</v>
      </c>
      <c r="S25" s="119">
        <v>1263</v>
      </c>
      <c r="T25" s="119">
        <v>54036</v>
      </c>
      <c r="U25" s="119">
        <v>87210</v>
      </c>
    </row>
    <row r="26" spans="3:22" ht="18" customHeight="1" x14ac:dyDescent="0.4">
      <c r="C26" s="109"/>
      <c r="D26" s="110" t="s">
        <v>117</v>
      </c>
      <c r="E26" s="111">
        <v>2074</v>
      </c>
      <c r="F26" s="111">
        <v>3201</v>
      </c>
      <c r="G26" s="111">
        <v>11</v>
      </c>
      <c r="H26" s="111">
        <v>5286</v>
      </c>
      <c r="I26" s="111">
        <v>11</v>
      </c>
      <c r="J26" s="111">
        <v>126</v>
      </c>
      <c r="K26" s="111">
        <v>137</v>
      </c>
      <c r="L26" s="111">
        <v>7433</v>
      </c>
      <c r="M26" s="111">
        <v>17596</v>
      </c>
      <c r="N26" s="111">
        <v>25029</v>
      </c>
      <c r="O26" s="111">
        <v>1033</v>
      </c>
      <c r="P26" s="112">
        <v>49</v>
      </c>
      <c r="Q26" s="111">
        <v>1082</v>
      </c>
      <c r="R26" s="111">
        <v>31534</v>
      </c>
      <c r="S26" s="112">
        <v>1353</v>
      </c>
      <c r="T26" s="112" t="s">
        <v>118</v>
      </c>
      <c r="U26" s="112" t="s">
        <v>118</v>
      </c>
    </row>
    <row r="27" spans="3:22" ht="18" customHeight="1" x14ac:dyDescent="0.4">
      <c r="C27" s="113" t="s">
        <v>126</v>
      </c>
      <c r="D27" s="114" t="s">
        <v>120</v>
      </c>
      <c r="E27" s="115">
        <v>283</v>
      </c>
      <c r="F27" s="115">
        <v>7</v>
      </c>
      <c r="G27" s="115">
        <v>29</v>
      </c>
      <c r="H27" s="115">
        <v>319</v>
      </c>
      <c r="I27" s="115">
        <v>166</v>
      </c>
      <c r="J27" s="115">
        <v>8</v>
      </c>
      <c r="K27" s="115">
        <v>174</v>
      </c>
      <c r="L27" s="115">
        <v>22</v>
      </c>
      <c r="M27" s="115">
        <v>197</v>
      </c>
      <c r="N27" s="115">
        <v>219</v>
      </c>
      <c r="O27" s="115">
        <v>70</v>
      </c>
      <c r="P27" s="34">
        <v>3</v>
      </c>
      <c r="Q27" s="115">
        <v>73</v>
      </c>
      <c r="R27" s="115">
        <v>785</v>
      </c>
      <c r="S27" s="34" t="s">
        <v>118</v>
      </c>
      <c r="T27" s="34" t="s">
        <v>118</v>
      </c>
      <c r="U27" s="34" t="s">
        <v>118</v>
      </c>
    </row>
    <row r="28" spans="3:22" ht="18" customHeight="1" x14ac:dyDescent="0.4">
      <c r="C28" s="116"/>
      <c r="D28" s="117" t="s">
        <v>103</v>
      </c>
      <c r="E28" s="118">
        <v>2357</v>
      </c>
      <c r="F28" s="118">
        <v>3208</v>
      </c>
      <c r="G28" s="118">
        <v>40</v>
      </c>
      <c r="H28" s="118">
        <v>5605</v>
      </c>
      <c r="I28" s="118">
        <v>177</v>
      </c>
      <c r="J28" s="118">
        <v>134</v>
      </c>
      <c r="K28" s="118">
        <v>311</v>
      </c>
      <c r="L28" s="118">
        <v>7455</v>
      </c>
      <c r="M28" s="118">
        <v>17793</v>
      </c>
      <c r="N28" s="118">
        <v>25248</v>
      </c>
      <c r="O28" s="118">
        <v>1103</v>
      </c>
      <c r="P28" s="119">
        <v>52</v>
      </c>
      <c r="Q28" s="118">
        <v>1155</v>
      </c>
      <c r="R28" s="118">
        <v>32319</v>
      </c>
      <c r="S28" s="119">
        <v>1353</v>
      </c>
      <c r="T28" s="119">
        <v>55724</v>
      </c>
      <c r="U28" s="119">
        <v>89396</v>
      </c>
    </row>
    <row r="29" spans="3:22" ht="18" customHeight="1" x14ac:dyDescent="0.4">
      <c r="C29" s="109"/>
      <c r="D29" s="110" t="s">
        <v>117</v>
      </c>
      <c r="E29" s="111">
        <v>2086</v>
      </c>
      <c r="F29" s="111">
        <v>3069</v>
      </c>
      <c r="G29" s="111">
        <v>7</v>
      </c>
      <c r="H29" s="111">
        <v>5162</v>
      </c>
      <c r="I29" s="111">
        <v>11</v>
      </c>
      <c r="J29" s="111">
        <v>125</v>
      </c>
      <c r="K29" s="111">
        <v>136</v>
      </c>
      <c r="L29" s="111">
        <v>7863</v>
      </c>
      <c r="M29" s="111">
        <v>17612</v>
      </c>
      <c r="N29" s="111">
        <v>25475</v>
      </c>
      <c r="O29" s="111">
        <v>1061</v>
      </c>
      <c r="P29" s="112">
        <v>53</v>
      </c>
      <c r="Q29" s="111">
        <v>1114</v>
      </c>
      <c r="R29" s="111">
        <v>31887</v>
      </c>
      <c r="S29" s="112">
        <v>1405</v>
      </c>
      <c r="T29" s="112" t="s">
        <v>118</v>
      </c>
      <c r="U29" s="112" t="s">
        <v>118</v>
      </c>
    </row>
    <row r="30" spans="3:22" ht="18" customHeight="1" x14ac:dyDescent="0.4">
      <c r="C30" s="113" t="s">
        <v>127</v>
      </c>
      <c r="D30" s="114" t="s">
        <v>120</v>
      </c>
      <c r="E30" s="115">
        <v>302</v>
      </c>
      <c r="F30" s="115">
        <v>10</v>
      </c>
      <c r="G30" s="115">
        <v>26</v>
      </c>
      <c r="H30" s="115">
        <v>338</v>
      </c>
      <c r="I30" s="115">
        <v>183</v>
      </c>
      <c r="J30" s="115">
        <v>10</v>
      </c>
      <c r="K30" s="115">
        <v>193</v>
      </c>
      <c r="L30" s="115">
        <v>49</v>
      </c>
      <c r="M30" s="115">
        <v>168</v>
      </c>
      <c r="N30" s="115">
        <v>217</v>
      </c>
      <c r="O30" s="115">
        <v>74</v>
      </c>
      <c r="P30" s="34" t="s">
        <v>118</v>
      </c>
      <c r="Q30" s="115">
        <v>74</v>
      </c>
      <c r="R30" s="115">
        <v>822</v>
      </c>
      <c r="S30" s="34" t="s">
        <v>118</v>
      </c>
      <c r="T30" s="34" t="s">
        <v>118</v>
      </c>
      <c r="U30" s="34" t="s">
        <v>118</v>
      </c>
    </row>
    <row r="31" spans="3:22" ht="18" customHeight="1" x14ac:dyDescent="0.4">
      <c r="C31" s="116"/>
      <c r="D31" s="117" t="s">
        <v>103</v>
      </c>
      <c r="E31" s="118">
        <v>2388</v>
      </c>
      <c r="F31" s="118">
        <v>3079</v>
      </c>
      <c r="G31" s="118">
        <v>33</v>
      </c>
      <c r="H31" s="118">
        <v>5500</v>
      </c>
      <c r="I31" s="118">
        <v>194</v>
      </c>
      <c r="J31" s="118">
        <v>135</v>
      </c>
      <c r="K31" s="118">
        <v>329</v>
      </c>
      <c r="L31" s="118">
        <v>7912</v>
      </c>
      <c r="M31" s="118">
        <v>17780</v>
      </c>
      <c r="N31" s="118">
        <v>25692</v>
      </c>
      <c r="O31" s="118">
        <v>1135</v>
      </c>
      <c r="P31" s="119">
        <v>53</v>
      </c>
      <c r="Q31" s="118">
        <v>1188</v>
      </c>
      <c r="R31" s="118">
        <v>32709</v>
      </c>
      <c r="S31" s="119">
        <v>1405</v>
      </c>
      <c r="T31" s="119">
        <v>56932</v>
      </c>
      <c r="U31" s="119">
        <v>91046</v>
      </c>
    </row>
    <row r="32" spans="3:22" ht="18" customHeight="1" x14ac:dyDescent="0.4">
      <c r="C32" s="109"/>
      <c r="D32" s="110" t="s">
        <v>117</v>
      </c>
      <c r="E32" s="111">
        <v>2170</v>
      </c>
      <c r="F32" s="111">
        <v>3111</v>
      </c>
      <c r="G32" s="111">
        <v>11</v>
      </c>
      <c r="H32" s="111">
        <v>5292</v>
      </c>
      <c r="I32" s="111">
        <v>12</v>
      </c>
      <c r="J32" s="111">
        <v>127</v>
      </c>
      <c r="K32" s="111">
        <v>139</v>
      </c>
      <c r="L32" s="111">
        <v>8521</v>
      </c>
      <c r="M32" s="111">
        <v>17646</v>
      </c>
      <c r="N32" s="111">
        <v>26167</v>
      </c>
      <c r="O32" s="111">
        <v>1118</v>
      </c>
      <c r="P32" s="112">
        <v>56</v>
      </c>
      <c r="Q32" s="111">
        <v>1174</v>
      </c>
      <c r="R32" s="111">
        <v>32772</v>
      </c>
      <c r="S32" s="112">
        <v>1450</v>
      </c>
      <c r="T32" s="112" t="s">
        <v>118</v>
      </c>
      <c r="U32" s="112" t="s">
        <v>118</v>
      </c>
      <c r="V32" s="43"/>
    </row>
    <row r="33" spans="3:21" ht="18" customHeight="1" x14ac:dyDescent="0.4">
      <c r="C33" s="113" t="s">
        <v>128</v>
      </c>
      <c r="D33" s="114" t="s">
        <v>120</v>
      </c>
      <c r="E33" s="115">
        <v>285</v>
      </c>
      <c r="F33" s="115">
        <v>10</v>
      </c>
      <c r="G33" s="115">
        <v>27</v>
      </c>
      <c r="H33" s="115">
        <v>322</v>
      </c>
      <c r="I33" s="115">
        <v>185</v>
      </c>
      <c r="J33" s="115">
        <v>12</v>
      </c>
      <c r="K33" s="115">
        <v>197</v>
      </c>
      <c r="L33" s="115">
        <v>70</v>
      </c>
      <c r="M33" s="115">
        <v>149</v>
      </c>
      <c r="N33" s="115">
        <v>219</v>
      </c>
      <c r="O33" s="115">
        <v>77</v>
      </c>
      <c r="P33" s="34" t="s">
        <v>118</v>
      </c>
      <c r="Q33" s="115">
        <v>77</v>
      </c>
      <c r="R33" s="115">
        <v>815</v>
      </c>
      <c r="S33" s="34" t="s">
        <v>118</v>
      </c>
      <c r="T33" s="34" t="s">
        <v>118</v>
      </c>
      <c r="U33" s="34" t="s">
        <v>118</v>
      </c>
    </row>
    <row r="34" spans="3:21" ht="18" customHeight="1" x14ac:dyDescent="0.4">
      <c r="C34" s="116"/>
      <c r="D34" s="117" t="s">
        <v>103</v>
      </c>
      <c r="E34" s="118">
        <v>2455</v>
      </c>
      <c r="F34" s="118">
        <v>3121</v>
      </c>
      <c r="G34" s="118">
        <v>38</v>
      </c>
      <c r="H34" s="118">
        <v>5614</v>
      </c>
      <c r="I34" s="118">
        <v>197</v>
      </c>
      <c r="J34" s="118">
        <v>139</v>
      </c>
      <c r="K34" s="118">
        <v>336</v>
      </c>
      <c r="L34" s="118">
        <v>8591</v>
      </c>
      <c r="M34" s="118">
        <v>17795</v>
      </c>
      <c r="N34" s="118">
        <v>26386</v>
      </c>
      <c r="O34" s="118">
        <v>1195</v>
      </c>
      <c r="P34" s="119">
        <v>56</v>
      </c>
      <c r="Q34" s="118">
        <v>1251</v>
      </c>
      <c r="R34" s="118">
        <v>33587</v>
      </c>
      <c r="S34" s="119">
        <v>1450</v>
      </c>
      <c r="T34" s="119">
        <v>57786</v>
      </c>
      <c r="U34" s="119">
        <v>92823</v>
      </c>
    </row>
    <row r="35" spans="3:21" ht="18" customHeight="1" x14ac:dyDescent="0.4">
      <c r="C35" s="109"/>
      <c r="D35" s="110" t="s">
        <v>117</v>
      </c>
      <c r="E35" s="111">
        <v>2245</v>
      </c>
      <c r="F35" s="111">
        <v>3201</v>
      </c>
      <c r="G35" s="111">
        <v>13</v>
      </c>
      <c r="H35" s="111">
        <v>5459</v>
      </c>
      <c r="I35" s="111">
        <v>12</v>
      </c>
      <c r="J35" s="111">
        <v>129</v>
      </c>
      <c r="K35" s="111">
        <v>141</v>
      </c>
      <c r="L35" s="111">
        <v>9416</v>
      </c>
      <c r="M35" s="111">
        <v>17802</v>
      </c>
      <c r="N35" s="111">
        <v>27218</v>
      </c>
      <c r="O35" s="111">
        <v>1188</v>
      </c>
      <c r="P35" s="112">
        <v>57</v>
      </c>
      <c r="Q35" s="111">
        <v>1245</v>
      </c>
      <c r="R35" s="111">
        <v>34063</v>
      </c>
      <c r="S35" s="112">
        <v>1499</v>
      </c>
      <c r="T35" s="112" t="s">
        <v>118</v>
      </c>
      <c r="U35" s="112" t="s">
        <v>118</v>
      </c>
    </row>
    <row r="36" spans="3:21" ht="18" customHeight="1" x14ac:dyDescent="0.4">
      <c r="C36" s="113" t="s">
        <v>129</v>
      </c>
      <c r="D36" s="114" t="s">
        <v>120</v>
      </c>
      <c r="E36" s="115">
        <v>304</v>
      </c>
      <c r="F36" s="115">
        <v>8</v>
      </c>
      <c r="G36" s="115">
        <v>27</v>
      </c>
      <c r="H36" s="115">
        <v>339</v>
      </c>
      <c r="I36" s="115">
        <v>167</v>
      </c>
      <c r="J36" s="115">
        <v>8</v>
      </c>
      <c r="K36" s="115">
        <v>175</v>
      </c>
      <c r="L36" s="115">
        <v>83</v>
      </c>
      <c r="M36" s="115">
        <v>135</v>
      </c>
      <c r="N36" s="115">
        <v>218</v>
      </c>
      <c r="O36" s="115">
        <v>75</v>
      </c>
      <c r="P36" s="34" t="s">
        <v>118</v>
      </c>
      <c r="Q36" s="115">
        <v>75</v>
      </c>
      <c r="R36" s="115">
        <v>807</v>
      </c>
      <c r="S36" s="34" t="s">
        <v>118</v>
      </c>
      <c r="T36" s="34" t="s">
        <v>118</v>
      </c>
      <c r="U36" s="34" t="s">
        <v>118</v>
      </c>
    </row>
    <row r="37" spans="3:21" ht="18" customHeight="1" x14ac:dyDescent="0.4">
      <c r="C37" s="116"/>
      <c r="D37" s="117" t="s">
        <v>103</v>
      </c>
      <c r="E37" s="118">
        <v>2549</v>
      </c>
      <c r="F37" s="118">
        <v>3209</v>
      </c>
      <c r="G37" s="118">
        <v>40</v>
      </c>
      <c r="H37" s="118">
        <v>5798</v>
      </c>
      <c r="I37" s="118">
        <v>179</v>
      </c>
      <c r="J37" s="118">
        <v>137</v>
      </c>
      <c r="K37" s="118">
        <v>316</v>
      </c>
      <c r="L37" s="118">
        <v>9499</v>
      </c>
      <c r="M37" s="118">
        <v>17937</v>
      </c>
      <c r="N37" s="118">
        <v>27436</v>
      </c>
      <c r="O37" s="118">
        <v>1263</v>
      </c>
      <c r="P37" s="119">
        <v>57</v>
      </c>
      <c r="Q37" s="118">
        <v>1320</v>
      </c>
      <c r="R37" s="118">
        <v>34870</v>
      </c>
      <c r="S37" s="119">
        <v>1499</v>
      </c>
      <c r="T37" s="119">
        <v>58082</v>
      </c>
      <c r="U37" s="119">
        <v>94451</v>
      </c>
    </row>
    <row r="38" spans="3:21" ht="18" customHeight="1" x14ac:dyDescent="0.4">
      <c r="C38" s="109"/>
      <c r="D38" s="110" t="s">
        <v>117</v>
      </c>
      <c r="E38" s="111">
        <v>2349</v>
      </c>
      <c r="F38" s="111">
        <v>3286</v>
      </c>
      <c r="G38" s="111">
        <v>13</v>
      </c>
      <c r="H38" s="111">
        <v>5648</v>
      </c>
      <c r="I38" s="111">
        <v>11</v>
      </c>
      <c r="J38" s="111">
        <v>128</v>
      </c>
      <c r="K38" s="111">
        <v>139</v>
      </c>
      <c r="L38" s="111">
        <v>10404</v>
      </c>
      <c r="M38" s="111">
        <v>17718</v>
      </c>
      <c r="N38" s="111">
        <v>28122</v>
      </c>
      <c r="O38" s="111">
        <v>1283</v>
      </c>
      <c r="P38" s="112">
        <v>59</v>
      </c>
      <c r="Q38" s="111">
        <v>1342</v>
      </c>
      <c r="R38" s="111">
        <v>35251</v>
      </c>
      <c r="S38" s="112">
        <v>1527</v>
      </c>
      <c r="T38" s="112" t="s">
        <v>118</v>
      </c>
      <c r="U38" s="112" t="s">
        <v>118</v>
      </c>
    </row>
    <row r="39" spans="3:21" ht="18" customHeight="1" x14ac:dyDescent="0.4">
      <c r="C39" s="113" t="s">
        <v>130</v>
      </c>
      <c r="D39" s="114" t="s">
        <v>120</v>
      </c>
      <c r="E39" s="115">
        <v>323</v>
      </c>
      <c r="F39" s="115">
        <v>9</v>
      </c>
      <c r="G39" s="115">
        <v>36</v>
      </c>
      <c r="H39" s="115">
        <v>368</v>
      </c>
      <c r="I39" s="115">
        <v>155</v>
      </c>
      <c r="J39" s="115">
        <v>6</v>
      </c>
      <c r="K39" s="115">
        <v>161</v>
      </c>
      <c r="L39" s="115">
        <v>85</v>
      </c>
      <c r="M39" s="115">
        <v>124</v>
      </c>
      <c r="N39" s="115">
        <v>209</v>
      </c>
      <c r="O39" s="115">
        <v>86</v>
      </c>
      <c r="P39" s="34" t="s">
        <v>118</v>
      </c>
      <c r="Q39" s="115">
        <v>86</v>
      </c>
      <c r="R39" s="115">
        <v>824</v>
      </c>
      <c r="S39" s="34" t="s">
        <v>118</v>
      </c>
      <c r="T39" s="34" t="s">
        <v>118</v>
      </c>
      <c r="U39" s="34" t="s">
        <v>118</v>
      </c>
    </row>
    <row r="40" spans="3:21" ht="18" customHeight="1" x14ac:dyDescent="0.4">
      <c r="C40" s="116"/>
      <c r="D40" s="117" t="s">
        <v>103</v>
      </c>
      <c r="E40" s="118">
        <v>2672</v>
      </c>
      <c r="F40" s="118">
        <v>3295</v>
      </c>
      <c r="G40" s="118">
        <v>49</v>
      </c>
      <c r="H40" s="118">
        <v>6016</v>
      </c>
      <c r="I40" s="118">
        <v>166</v>
      </c>
      <c r="J40" s="118">
        <v>134</v>
      </c>
      <c r="K40" s="118">
        <v>300</v>
      </c>
      <c r="L40" s="118">
        <v>10489</v>
      </c>
      <c r="M40" s="118">
        <v>17842</v>
      </c>
      <c r="N40" s="118">
        <v>28331</v>
      </c>
      <c r="O40" s="118">
        <v>1369</v>
      </c>
      <c r="P40" s="119">
        <v>59</v>
      </c>
      <c r="Q40" s="118">
        <v>1428</v>
      </c>
      <c r="R40" s="118">
        <v>36075</v>
      </c>
      <c r="S40" s="119">
        <v>1527</v>
      </c>
      <c r="T40" s="119">
        <v>58511</v>
      </c>
      <c r="U40" s="119">
        <v>96113</v>
      </c>
    </row>
    <row r="41" spans="3:21" ht="18" customHeight="1" x14ac:dyDescent="0.4">
      <c r="C41" s="109"/>
      <c r="D41" s="110" t="s">
        <v>117</v>
      </c>
      <c r="E41" s="111">
        <v>2484</v>
      </c>
      <c r="F41" s="111">
        <v>3334</v>
      </c>
      <c r="G41" s="111">
        <v>16</v>
      </c>
      <c r="H41" s="111">
        <v>5834</v>
      </c>
      <c r="I41" s="111">
        <v>11</v>
      </c>
      <c r="J41" s="111">
        <v>128</v>
      </c>
      <c r="K41" s="111">
        <v>139</v>
      </c>
      <c r="L41" s="111">
        <v>11495</v>
      </c>
      <c r="M41" s="111">
        <v>18029</v>
      </c>
      <c r="N41" s="111">
        <v>29524</v>
      </c>
      <c r="O41" s="111">
        <v>1325</v>
      </c>
      <c r="P41" s="112">
        <v>61</v>
      </c>
      <c r="Q41" s="111">
        <v>1386</v>
      </c>
      <c r="R41" s="111">
        <v>36883</v>
      </c>
      <c r="S41" s="112">
        <v>1555</v>
      </c>
      <c r="T41" s="112" t="s">
        <v>118</v>
      </c>
      <c r="U41" s="112" t="s">
        <v>118</v>
      </c>
    </row>
    <row r="42" spans="3:21" ht="18" customHeight="1" x14ac:dyDescent="0.4">
      <c r="C42" s="113" t="s">
        <v>131</v>
      </c>
      <c r="D42" s="114" t="s">
        <v>120</v>
      </c>
      <c r="E42" s="115">
        <v>317</v>
      </c>
      <c r="F42" s="115">
        <v>11</v>
      </c>
      <c r="G42" s="115">
        <v>42</v>
      </c>
      <c r="H42" s="115">
        <v>370</v>
      </c>
      <c r="I42" s="115">
        <v>169</v>
      </c>
      <c r="J42" s="115">
        <v>6</v>
      </c>
      <c r="K42" s="115">
        <v>175</v>
      </c>
      <c r="L42" s="115">
        <v>81</v>
      </c>
      <c r="M42" s="115">
        <v>142</v>
      </c>
      <c r="N42" s="115">
        <v>223</v>
      </c>
      <c r="O42" s="115">
        <v>79</v>
      </c>
      <c r="P42" s="34" t="s">
        <v>118</v>
      </c>
      <c r="Q42" s="115">
        <v>79</v>
      </c>
      <c r="R42" s="115">
        <v>847</v>
      </c>
      <c r="S42" s="34" t="s">
        <v>118</v>
      </c>
      <c r="T42" s="34" t="s">
        <v>118</v>
      </c>
      <c r="U42" s="34" t="s">
        <v>118</v>
      </c>
    </row>
    <row r="43" spans="3:21" ht="18" customHeight="1" x14ac:dyDescent="0.4">
      <c r="C43" s="116"/>
      <c r="D43" s="117" t="s">
        <v>103</v>
      </c>
      <c r="E43" s="118">
        <v>2801</v>
      </c>
      <c r="F43" s="118">
        <v>3345</v>
      </c>
      <c r="G43" s="118">
        <v>58</v>
      </c>
      <c r="H43" s="118">
        <v>6204</v>
      </c>
      <c r="I43" s="118">
        <v>180</v>
      </c>
      <c r="J43" s="118">
        <v>134</v>
      </c>
      <c r="K43" s="118">
        <v>314</v>
      </c>
      <c r="L43" s="118">
        <v>11576</v>
      </c>
      <c r="M43" s="118">
        <v>18171</v>
      </c>
      <c r="N43" s="118">
        <v>29747</v>
      </c>
      <c r="O43" s="118">
        <v>1404</v>
      </c>
      <c r="P43" s="119">
        <v>61</v>
      </c>
      <c r="Q43" s="118">
        <v>1465</v>
      </c>
      <c r="R43" s="118">
        <v>37730</v>
      </c>
      <c r="S43" s="119">
        <v>1555</v>
      </c>
      <c r="T43" s="119">
        <v>58977</v>
      </c>
      <c r="U43" s="119">
        <v>98262</v>
      </c>
    </row>
    <row r="44" spans="3:21" ht="18" customHeight="1" x14ac:dyDescent="0.4">
      <c r="C44" s="109"/>
      <c r="D44" s="110" t="s">
        <v>117</v>
      </c>
      <c r="E44" s="111">
        <v>2518</v>
      </c>
      <c r="F44" s="111">
        <v>3420</v>
      </c>
      <c r="G44" s="111">
        <v>20</v>
      </c>
      <c r="H44" s="111">
        <v>5958</v>
      </c>
      <c r="I44" s="111">
        <v>12</v>
      </c>
      <c r="J44" s="111">
        <v>135</v>
      </c>
      <c r="K44" s="111">
        <v>147</v>
      </c>
      <c r="L44" s="111">
        <v>12487</v>
      </c>
      <c r="M44" s="111">
        <v>17893</v>
      </c>
      <c r="N44" s="111">
        <v>30380</v>
      </c>
      <c r="O44" s="111">
        <v>1404</v>
      </c>
      <c r="P44" s="112">
        <v>69</v>
      </c>
      <c r="Q44" s="111">
        <v>1473</v>
      </c>
      <c r="R44" s="111">
        <v>37958</v>
      </c>
      <c r="S44" s="112">
        <v>1609</v>
      </c>
      <c r="T44" s="112" t="s">
        <v>118</v>
      </c>
      <c r="U44" s="112" t="s">
        <v>118</v>
      </c>
    </row>
    <row r="45" spans="3:21" ht="18" customHeight="1" x14ac:dyDescent="0.4">
      <c r="C45" s="113" t="s">
        <v>132</v>
      </c>
      <c r="D45" s="114" t="s">
        <v>120</v>
      </c>
      <c r="E45" s="115">
        <v>345</v>
      </c>
      <c r="F45" s="115">
        <v>14</v>
      </c>
      <c r="G45" s="115">
        <v>43</v>
      </c>
      <c r="H45" s="115">
        <v>402</v>
      </c>
      <c r="I45" s="115">
        <v>162</v>
      </c>
      <c r="J45" s="115">
        <v>8</v>
      </c>
      <c r="K45" s="115">
        <v>170</v>
      </c>
      <c r="L45" s="115">
        <v>78</v>
      </c>
      <c r="M45" s="115">
        <v>146</v>
      </c>
      <c r="N45" s="115">
        <v>224</v>
      </c>
      <c r="O45" s="115">
        <v>86</v>
      </c>
      <c r="P45" s="34" t="s">
        <v>118</v>
      </c>
      <c r="Q45" s="115">
        <v>86</v>
      </c>
      <c r="R45" s="115">
        <v>882</v>
      </c>
      <c r="S45" s="34" t="s">
        <v>118</v>
      </c>
      <c r="T45" s="34" t="s">
        <v>118</v>
      </c>
      <c r="U45" s="34" t="s">
        <v>118</v>
      </c>
    </row>
    <row r="46" spans="3:21" ht="18" customHeight="1" x14ac:dyDescent="0.4">
      <c r="C46" s="116"/>
      <c r="D46" s="117" t="s">
        <v>103</v>
      </c>
      <c r="E46" s="118">
        <v>2863</v>
      </c>
      <c r="F46" s="118">
        <v>3434</v>
      </c>
      <c r="G46" s="118">
        <v>63</v>
      </c>
      <c r="H46" s="118">
        <v>6360</v>
      </c>
      <c r="I46" s="118">
        <v>174</v>
      </c>
      <c r="J46" s="118">
        <v>143</v>
      </c>
      <c r="K46" s="118">
        <v>317</v>
      </c>
      <c r="L46" s="118">
        <v>12565</v>
      </c>
      <c r="M46" s="118">
        <v>18039</v>
      </c>
      <c r="N46" s="118">
        <v>30604</v>
      </c>
      <c r="O46" s="118">
        <v>1490</v>
      </c>
      <c r="P46" s="119">
        <v>69</v>
      </c>
      <c r="Q46" s="118">
        <v>1559</v>
      </c>
      <c r="R46" s="118">
        <v>38840</v>
      </c>
      <c r="S46" s="119">
        <v>1609</v>
      </c>
      <c r="T46" s="119">
        <v>57311</v>
      </c>
      <c r="U46" s="119">
        <v>97760</v>
      </c>
    </row>
    <row r="47" spans="3:21" ht="18" customHeight="1" x14ac:dyDescent="0.4">
      <c r="C47" s="109"/>
      <c r="D47" s="110" t="s">
        <v>117</v>
      </c>
      <c r="E47" s="111">
        <v>2535</v>
      </c>
      <c r="F47" s="111">
        <v>3477</v>
      </c>
      <c r="G47" s="111">
        <v>22</v>
      </c>
      <c r="H47" s="111">
        <v>6034</v>
      </c>
      <c r="I47" s="111">
        <v>12</v>
      </c>
      <c r="J47" s="111">
        <v>140</v>
      </c>
      <c r="K47" s="111">
        <v>152</v>
      </c>
      <c r="L47" s="111">
        <v>13499</v>
      </c>
      <c r="M47" s="111">
        <v>17920</v>
      </c>
      <c r="N47" s="111">
        <v>31419</v>
      </c>
      <c r="O47" s="111">
        <v>1477</v>
      </c>
      <c r="P47" s="112">
        <v>72</v>
      </c>
      <c r="Q47" s="111">
        <v>1549</v>
      </c>
      <c r="R47" s="111">
        <v>39154</v>
      </c>
      <c r="S47" s="112">
        <v>1729</v>
      </c>
      <c r="T47" s="112" t="s">
        <v>118</v>
      </c>
      <c r="U47" s="112" t="s">
        <v>118</v>
      </c>
    </row>
    <row r="48" spans="3:21" ht="18" customHeight="1" x14ac:dyDescent="0.4">
      <c r="C48" s="113" t="s">
        <v>133</v>
      </c>
      <c r="D48" s="114" t="s">
        <v>120</v>
      </c>
      <c r="E48" s="115">
        <v>391</v>
      </c>
      <c r="F48" s="115">
        <v>14</v>
      </c>
      <c r="G48" s="115">
        <v>54</v>
      </c>
      <c r="H48" s="115">
        <v>459</v>
      </c>
      <c r="I48" s="115">
        <v>153</v>
      </c>
      <c r="J48" s="115">
        <v>4</v>
      </c>
      <c r="K48" s="115">
        <v>157</v>
      </c>
      <c r="L48" s="115">
        <v>65</v>
      </c>
      <c r="M48" s="115">
        <v>155</v>
      </c>
      <c r="N48" s="115">
        <v>220</v>
      </c>
      <c r="O48" s="115">
        <v>89</v>
      </c>
      <c r="P48" s="34" t="s">
        <v>118</v>
      </c>
      <c r="Q48" s="115">
        <v>89</v>
      </c>
      <c r="R48" s="115">
        <v>925</v>
      </c>
      <c r="S48" s="34" t="s">
        <v>118</v>
      </c>
      <c r="T48" s="34" t="s">
        <v>118</v>
      </c>
      <c r="U48" s="34" t="s">
        <v>118</v>
      </c>
    </row>
    <row r="49" spans="3:21" ht="18" customHeight="1" x14ac:dyDescent="0.4">
      <c r="C49" s="116"/>
      <c r="D49" s="117" t="s">
        <v>103</v>
      </c>
      <c r="E49" s="118">
        <v>2926</v>
      </c>
      <c r="F49" s="118">
        <v>3491</v>
      </c>
      <c r="G49" s="118">
        <v>76</v>
      </c>
      <c r="H49" s="118">
        <v>6493</v>
      </c>
      <c r="I49" s="118">
        <v>165</v>
      </c>
      <c r="J49" s="118">
        <v>144</v>
      </c>
      <c r="K49" s="118">
        <v>309</v>
      </c>
      <c r="L49" s="118">
        <v>13564</v>
      </c>
      <c r="M49" s="118">
        <v>18075</v>
      </c>
      <c r="N49" s="118">
        <v>31639</v>
      </c>
      <c r="O49" s="118">
        <v>1566</v>
      </c>
      <c r="P49" s="119">
        <v>72</v>
      </c>
      <c r="Q49" s="118">
        <v>1638</v>
      </c>
      <c r="R49" s="118">
        <v>40079</v>
      </c>
      <c r="S49" s="118">
        <v>1729</v>
      </c>
      <c r="T49" s="119">
        <v>57819</v>
      </c>
      <c r="U49" s="119">
        <v>99627</v>
      </c>
    </row>
    <row r="50" spans="3:21" ht="18" customHeight="1" x14ac:dyDescent="0.4">
      <c r="C50" s="109"/>
      <c r="D50" s="110" t="s">
        <v>117</v>
      </c>
      <c r="E50" s="111">
        <v>2535</v>
      </c>
      <c r="F50" s="111">
        <v>3477</v>
      </c>
      <c r="G50" s="111">
        <v>22</v>
      </c>
      <c r="H50" s="111">
        <v>6034</v>
      </c>
      <c r="I50" s="111">
        <v>12</v>
      </c>
      <c r="J50" s="111">
        <v>140</v>
      </c>
      <c r="K50" s="111">
        <v>152</v>
      </c>
      <c r="L50" s="111">
        <v>13499</v>
      </c>
      <c r="M50" s="111">
        <v>17920</v>
      </c>
      <c r="N50" s="111">
        <v>31419</v>
      </c>
      <c r="O50" s="111">
        <v>1477</v>
      </c>
      <c r="P50" s="112">
        <v>72</v>
      </c>
      <c r="Q50" s="111">
        <v>1549</v>
      </c>
      <c r="R50" s="111">
        <v>39154</v>
      </c>
      <c r="S50" s="112">
        <v>1729</v>
      </c>
      <c r="T50" s="112" t="s">
        <v>118</v>
      </c>
      <c r="U50" s="112" t="s">
        <v>118</v>
      </c>
    </row>
    <row r="51" spans="3:21" ht="18" customHeight="1" x14ac:dyDescent="0.4">
      <c r="C51" s="113" t="s">
        <v>134</v>
      </c>
      <c r="D51" s="114" t="s">
        <v>120</v>
      </c>
      <c r="E51" s="115">
        <v>391</v>
      </c>
      <c r="F51" s="115">
        <v>14</v>
      </c>
      <c r="G51" s="115">
        <v>54</v>
      </c>
      <c r="H51" s="115">
        <v>459</v>
      </c>
      <c r="I51" s="115">
        <v>153</v>
      </c>
      <c r="J51" s="115">
        <v>4</v>
      </c>
      <c r="K51" s="115">
        <v>157</v>
      </c>
      <c r="L51" s="115">
        <v>65</v>
      </c>
      <c r="M51" s="115">
        <v>155</v>
      </c>
      <c r="N51" s="115">
        <v>220</v>
      </c>
      <c r="O51" s="115">
        <v>89</v>
      </c>
      <c r="P51" s="34" t="s">
        <v>118</v>
      </c>
      <c r="Q51" s="115">
        <v>89</v>
      </c>
      <c r="R51" s="115">
        <v>925</v>
      </c>
      <c r="S51" s="34" t="s">
        <v>118</v>
      </c>
      <c r="T51" s="34" t="s">
        <v>118</v>
      </c>
      <c r="U51" s="34" t="s">
        <v>118</v>
      </c>
    </row>
    <row r="52" spans="3:21" ht="18" customHeight="1" x14ac:dyDescent="0.4">
      <c r="C52" s="116"/>
      <c r="D52" s="117" t="s">
        <v>103</v>
      </c>
      <c r="E52" s="118">
        <v>2926</v>
      </c>
      <c r="F52" s="118">
        <v>3491</v>
      </c>
      <c r="G52" s="118">
        <v>76</v>
      </c>
      <c r="H52" s="118">
        <v>6493</v>
      </c>
      <c r="I52" s="118">
        <v>165</v>
      </c>
      <c r="J52" s="118">
        <v>144</v>
      </c>
      <c r="K52" s="118">
        <v>309</v>
      </c>
      <c r="L52" s="118">
        <v>13564</v>
      </c>
      <c r="M52" s="118">
        <v>18075</v>
      </c>
      <c r="N52" s="118">
        <v>31639</v>
      </c>
      <c r="O52" s="118">
        <v>1566</v>
      </c>
      <c r="P52" s="119">
        <v>72</v>
      </c>
      <c r="Q52" s="118">
        <v>1638</v>
      </c>
      <c r="R52" s="118">
        <v>40079</v>
      </c>
      <c r="S52" s="119">
        <v>1729</v>
      </c>
      <c r="T52" s="119">
        <v>57819</v>
      </c>
      <c r="U52" s="119">
        <v>99627</v>
      </c>
    </row>
    <row r="53" spans="3:21" ht="18" customHeight="1" x14ac:dyDescent="0.4">
      <c r="C53" s="120"/>
      <c r="D53" s="110" t="s">
        <v>117</v>
      </c>
      <c r="E53" s="111">
        <v>2397</v>
      </c>
      <c r="F53" s="111">
        <v>3407</v>
      </c>
      <c r="G53" s="111">
        <v>59</v>
      </c>
      <c r="H53" s="111">
        <v>5863</v>
      </c>
      <c r="I53" s="111">
        <v>12</v>
      </c>
      <c r="J53" s="111">
        <v>139</v>
      </c>
      <c r="K53" s="111">
        <v>151</v>
      </c>
      <c r="L53" s="111">
        <v>14282</v>
      </c>
      <c r="M53" s="111">
        <v>17872</v>
      </c>
      <c r="N53" s="111">
        <v>32154</v>
      </c>
      <c r="O53" s="111">
        <v>1460</v>
      </c>
      <c r="P53" s="112">
        <v>72</v>
      </c>
      <c r="Q53" s="111">
        <v>1532</v>
      </c>
      <c r="R53" s="111">
        <v>39700</v>
      </c>
      <c r="S53" s="112">
        <v>1843</v>
      </c>
      <c r="T53" s="112" t="s">
        <v>118</v>
      </c>
      <c r="U53" s="112" t="s">
        <v>118</v>
      </c>
    </row>
    <row r="54" spans="3:21" ht="18" customHeight="1" x14ac:dyDescent="0.4">
      <c r="C54" s="113" t="s">
        <v>135</v>
      </c>
      <c r="D54" s="114" t="s">
        <v>120</v>
      </c>
      <c r="E54" s="115">
        <v>409</v>
      </c>
      <c r="F54" s="115">
        <v>16</v>
      </c>
      <c r="G54" s="115">
        <v>58</v>
      </c>
      <c r="H54" s="115">
        <v>483</v>
      </c>
      <c r="I54" s="115">
        <v>154</v>
      </c>
      <c r="J54" s="115">
        <v>7</v>
      </c>
      <c r="K54" s="115">
        <v>161</v>
      </c>
      <c r="L54" s="115">
        <v>65</v>
      </c>
      <c r="M54" s="115">
        <v>153</v>
      </c>
      <c r="N54" s="115">
        <v>218</v>
      </c>
      <c r="O54" s="115">
        <v>88</v>
      </c>
      <c r="P54" s="34" t="s">
        <v>118</v>
      </c>
      <c r="Q54" s="115">
        <v>88</v>
      </c>
      <c r="R54" s="115">
        <v>950</v>
      </c>
      <c r="S54" s="34" t="s">
        <v>118</v>
      </c>
      <c r="T54" s="34" t="s">
        <v>118</v>
      </c>
      <c r="U54" s="34" t="s">
        <v>118</v>
      </c>
    </row>
    <row r="55" spans="3:21" ht="18" customHeight="1" x14ac:dyDescent="0.4">
      <c r="C55" s="116"/>
      <c r="D55" s="117" t="s">
        <v>103</v>
      </c>
      <c r="E55" s="118">
        <v>2806</v>
      </c>
      <c r="F55" s="118">
        <v>3423</v>
      </c>
      <c r="G55" s="118">
        <v>117</v>
      </c>
      <c r="H55" s="118">
        <v>6346</v>
      </c>
      <c r="I55" s="118">
        <v>166</v>
      </c>
      <c r="J55" s="118">
        <v>146</v>
      </c>
      <c r="K55" s="118">
        <v>312</v>
      </c>
      <c r="L55" s="118">
        <v>14347</v>
      </c>
      <c r="M55" s="118">
        <v>18025</v>
      </c>
      <c r="N55" s="118">
        <v>32372</v>
      </c>
      <c r="O55" s="118">
        <v>1548</v>
      </c>
      <c r="P55" s="119">
        <v>72</v>
      </c>
      <c r="Q55" s="118">
        <v>1620</v>
      </c>
      <c r="R55" s="118">
        <v>40650</v>
      </c>
      <c r="S55" s="119">
        <v>1843</v>
      </c>
      <c r="T55" s="119">
        <v>57559</v>
      </c>
      <c r="U55" s="119">
        <v>100052</v>
      </c>
    </row>
    <row r="56" spans="3:21" ht="18" customHeight="1" x14ac:dyDescent="0.4">
      <c r="C56" s="120"/>
      <c r="D56" s="110" t="s">
        <v>117</v>
      </c>
      <c r="E56" s="111">
        <v>2368</v>
      </c>
      <c r="F56" s="111">
        <v>3429</v>
      </c>
      <c r="G56" s="111">
        <v>62</v>
      </c>
      <c r="H56" s="111">
        <v>5859</v>
      </c>
      <c r="I56" s="111">
        <v>12</v>
      </c>
      <c r="J56" s="111">
        <v>131</v>
      </c>
      <c r="K56" s="111">
        <v>143</v>
      </c>
      <c r="L56" s="111">
        <v>14846</v>
      </c>
      <c r="M56" s="111">
        <v>17911</v>
      </c>
      <c r="N56" s="111">
        <v>32757</v>
      </c>
      <c r="O56" s="111">
        <v>1479</v>
      </c>
      <c r="P56" s="112">
        <v>66</v>
      </c>
      <c r="Q56" s="111">
        <v>1545</v>
      </c>
      <c r="R56" s="111">
        <v>40304</v>
      </c>
      <c r="S56" s="112">
        <v>2000</v>
      </c>
      <c r="T56" s="112" t="s">
        <v>118</v>
      </c>
      <c r="U56" s="112" t="s">
        <v>118</v>
      </c>
    </row>
    <row r="57" spans="3:21" ht="18" customHeight="1" x14ac:dyDescent="0.4">
      <c r="C57" s="113" t="s">
        <v>136</v>
      </c>
      <c r="D57" s="114" t="s">
        <v>120</v>
      </c>
      <c r="E57" s="115">
        <v>414</v>
      </c>
      <c r="F57" s="115">
        <v>18</v>
      </c>
      <c r="G57" s="115">
        <v>64</v>
      </c>
      <c r="H57" s="115">
        <v>496</v>
      </c>
      <c r="I57" s="115">
        <v>141</v>
      </c>
      <c r="J57" s="115">
        <v>5</v>
      </c>
      <c r="K57" s="115">
        <v>146</v>
      </c>
      <c r="L57" s="115">
        <v>64</v>
      </c>
      <c r="M57" s="115">
        <v>151</v>
      </c>
      <c r="N57" s="115">
        <v>215</v>
      </c>
      <c r="O57" s="115">
        <v>91</v>
      </c>
      <c r="P57" s="34" t="s">
        <v>118</v>
      </c>
      <c r="Q57" s="115">
        <v>91</v>
      </c>
      <c r="R57" s="115">
        <v>948</v>
      </c>
      <c r="S57" s="34" t="s">
        <v>118</v>
      </c>
      <c r="T57" s="34" t="s">
        <v>118</v>
      </c>
      <c r="U57" s="34" t="s">
        <v>118</v>
      </c>
    </row>
    <row r="58" spans="3:21" ht="18" customHeight="1" x14ac:dyDescent="0.4">
      <c r="C58" s="116"/>
      <c r="D58" s="117" t="s">
        <v>103</v>
      </c>
      <c r="E58" s="118">
        <v>2782</v>
      </c>
      <c r="F58" s="118">
        <v>3447</v>
      </c>
      <c r="G58" s="118">
        <v>126</v>
      </c>
      <c r="H58" s="118">
        <v>6355</v>
      </c>
      <c r="I58" s="118">
        <v>153</v>
      </c>
      <c r="J58" s="118">
        <v>136</v>
      </c>
      <c r="K58" s="118">
        <v>289</v>
      </c>
      <c r="L58" s="118">
        <v>14910</v>
      </c>
      <c r="M58" s="118">
        <v>18062</v>
      </c>
      <c r="N58" s="118">
        <v>32972</v>
      </c>
      <c r="O58" s="118">
        <v>1570</v>
      </c>
      <c r="P58" s="119">
        <v>66</v>
      </c>
      <c r="Q58" s="118">
        <v>1636</v>
      </c>
      <c r="R58" s="118">
        <v>41252</v>
      </c>
      <c r="S58" s="118">
        <v>2000</v>
      </c>
      <c r="T58" s="119">
        <v>57926</v>
      </c>
      <c r="U58" s="119">
        <v>101178</v>
      </c>
    </row>
    <row r="59" spans="3:21" ht="18" customHeight="1" x14ac:dyDescent="0.4">
      <c r="C59" s="120"/>
      <c r="D59" s="110" t="s">
        <v>117</v>
      </c>
      <c r="E59" s="111">
        <v>2381</v>
      </c>
      <c r="F59" s="111">
        <v>3417</v>
      </c>
      <c r="G59" s="111">
        <v>74</v>
      </c>
      <c r="H59" s="111">
        <f>SUM(E59:G59)</f>
        <v>5872</v>
      </c>
      <c r="I59" s="111">
        <v>12</v>
      </c>
      <c r="J59" s="111">
        <v>129</v>
      </c>
      <c r="K59" s="111">
        <f>SUM(I59:J59)</f>
        <v>141</v>
      </c>
      <c r="L59" s="111">
        <v>15584</v>
      </c>
      <c r="M59" s="111">
        <v>17917</v>
      </c>
      <c r="N59" s="111">
        <f>SUM(L59:M59)</f>
        <v>33501</v>
      </c>
      <c r="O59" s="111">
        <v>1490</v>
      </c>
      <c r="P59" s="112">
        <v>62</v>
      </c>
      <c r="Q59" s="111">
        <f>SUM(O59:P59)</f>
        <v>1552</v>
      </c>
      <c r="R59" s="111">
        <f>SUM(H59,K59,N59,Q59)</f>
        <v>41066</v>
      </c>
      <c r="S59" s="112">
        <v>2102</v>
      </c>
      <c r="T59" s="112" t="s">
        <v>118</v>
      </c>
      <c r="U59" s="112" t="s">
        <v>118</v>
      </c>
    </row>
    <row r="60" spans="3:21" ht="18" customHeight="1" x14ac:dyDescent="0.4">
      <c r="C60" s="113" t="s">
        <v>137</v>
      </c>
      <c r="D60" s="114" t="s">
        <v>120</v>
      </c>
      <c r="E60" s="115">
        <v>387</v>
      </c>
      <c r="F60" s="115">
        <v>19</v>
      </c>
      <c r="G60" s="115">
        <v>42</v>
      </c>
      <c r="H60" s="121">
        <f>SUM(E60:G60)</f>
        <v>448</v>
      </c>
      <c r="I60" s="115">
        <v>140</v>
      </c>
      <c r="J60" s="115">
        <v>5</v>
      </c>
      <c r="K60" s="121">
        <f>SUM(I60:J60)</f>
        <v>145</v>
      </c>
      <c r="L60" s="115">
        <v>60</v>
      </c>
      <c r="M60" s="115">
        <v>144</v>
      </c>
      <c r="N60" s="121">
        <f>SUM(L60:M60)</f>
        <v>204</v>
      </c>
      <c r="O60" s="115">
        <v>107</v>
      </c>
      <c r="P60" s="34">
        <v>0</v>
      </c>
      <c r="Q60" s="121">
        <f>SUM(O60:P60)</f>
        <v>107</v>
      </c>
      <c r="R60" s="121">
        <f>SUM(H60,K60,N60,Q60)</f>
        <v>904</v>
      </c>
      <c r="S60" s="34">
        <v>0</v>
      </c>
      <c r="T60" s="34" t="s">
        <v>118</v>
      </c>
      <c r="U60" s="34" t="s">
        <v>118</v>
      </c>
    </row>
    <row r="61" spans="3:21" ht="18" customHeight="1" x14ac:dyDescent="0.4">
      <c r="C61" s="116"/>
      <c r="D61" s="117" t="s">
        <v>103</v>
      </c>
      <c r="E61" s="118">
        <f>SUM(E59:E60)</f>
        <v>2768</v>
      </c>
      <c r="F61" s="118">
        <f t="shared" ref="F61:S61" si="0">SUM(F59:F60)</f>
        <v>3436</v>
      </c>
      <c r="G61" s="118">
        <f t="shared" si="0"/>
        <v>116</v>
      </c>
      <c r="H61" s="118">
        <f t="shared" si="0"/>
        <v>6320</v>
      </c>
      <c r="I61" s="118">
        <f t="shared" si="0"/>
        <v>152</v>
      </c>
      <c r="J61" s="118">
        <f t="shared" si="0"/>
        <v>134</v>
      </c>
      <c r="K61" s="118">
        <f t="shared" si="0"/>
        <v>286</v>
      </c>
      <c r="L61" s="118">
        <f t="shared" si="0"/>
        <v>15644</v>
      </c>
      <c r="M61" s="118">
        <f t="shared" si="0"/>
        <v>18061</v>
      </c>
      <c r="N61" s="118">
        <f t="shared" si="0"/>
        <v>33705</v>
      </c>
      <c r="O61" s="118">
        <f t="shared" si="0"/>
        <v>1597</v>
      </c>
      <c r="P61" s="118">
        <f t="shared" si="0"/>
        <v>62</v>
      </c>
      <c r="Q61" s="118">
        <f t="shared" si="0"/>
        <v>1659</v>
      </c>
      <c r="R61" s="118">
        <f t="shared" si="0"/>
        <v>41970</v>
      </c>
      <c r="S61" s="118">
        <f t="shared" si="0"/>
        <v>2102</v>
      </c>
      <c r="T61" s="118">
        <v>58569</v>
      </c>
      <c r="U61" s="118">
        <v>102641</v>
      </c>
    </row>
    <row r="62" spans="3:21" ht="16.5" customHeight="1" x14ac:dyDescent="0.4">
      <c r="U62" s="45" t="s">
        <v>138</v>
      </c>
    </row>
  </sheetData>
  <mergeCells count="4">
    <mergeCell ref="H6:H7"/>
    <mergeCell ref="K6:K7"/>
    <mergeCell ref="N6:N7"/>
    <mergeCell ref="Q6:Q7"/>
  </mergeCells>
  <phoneticPr fontId="4"/>
  <hyperlinks>
    <hyperlink ref="A1" location="基本情報!C174" display="基本情報"/>
  </hyperlinks>
  <pageMargins left="0.70866141732283472" right="0.70866141732283472" top="0.74803149606299213" bottom="0.74803149606299213" header="0.31496062992125984" footer="0.31496062992125984"/>
  <pageSetup paperSize="9" scale="4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4">
    <tabColor rgb="FF92D050"/>
    <pageSetUpPr fitToPage="1"/>
  </sheetPr>
  <dimension ref="A1:Q26"/>
  <sheetViews>
    <sheetView zoomScaleNormal="100" zoomScaleSheetLayoutView="100" workbookViewId="0">
      <selection activeCell="C4" sqref="C4"/>
    </sheetView>
  </sheetViews>
  <sheetFormatPr defaultColWidth="9" defaultRowHeight="13.5" x14ac:dyDescent="0.4"/>
  <cols>
    <col min="1" max="1" width="4.625" style="9" customWidth="1"/>
    <col min="2" max="2" width="2.125" style="9" customWidth="1"/>
    <col min="3" max="3" width="12.75" style="9" customWidth="1"/>
    <col min="4" max="15" width="9" style="9"/>
    <col min="16" max="16" width="10.125" style="9" customWidth="1"/>
    <col min="17" max="16384" width="9" style="9"/>
  </cols>
  <sheetData>
    <row r="1" spans="1:17" ht="13.5" customHeight="1" x14ac:dyDescent="0.4">
      <c r="A1" s="7" t="s">
        <v>2</v>
      </c>
      <c r="B1" s="8"/>
    </row>
    <row r="2" spans="1:17" ht="13.5" customHeight="1" x14ac:dyDescent="0.4">
      <c r="A2" s="11"/>
      <c r="B2" s="8"/>
    </row>
    <row r="3" spans="1:17" ht="21" customHeight="1" x14ac:dyDescent="0.4">
      <c r="B3" s="122"/>
      <c r="C3" s="123" t="s">
        <v>139</v>
      </c>
      <c r="D3" s="124"/>
      <c r="E3" s="124"/>
      <c r="L3" s="79"/>
      <c r="M3" s="79"/>
      <c r="N3" s="79"/>
      <c r="O3" s="79"/>
      <c r="P3" s="79"/>
    </row>
    <row r="4" spans="1:17" ht="16.5" customHeight="1" x14ac:dyDescent="0.4">
      <c r="L4" s="125"/>
      <c r="M4" s="125"/>
      <c r="N4" s="125"/>
      <c r="O4" s="125"/>
      <c r="P4" s="83" t="s">
        <v>140</v>
      </c>
    </row>
    <row r="5" spans="1:17" ht="27" customHeight="1" x14ac:dyDescent="0.4">
      <c r="C5" s="126" t="s">
        <v>141</v>
      </c>
      <c r="D5" s="127" t="s">
        <v>142</v>
      </c>
      <c r="E5" s="128"/>
      <c r="F5" s="128"/>
      <c r="G5" s="129"/>
      <c r="H5" s="127" t="s">
        <v>143</v>
      </c>
      <c r="I5" s="128"/>
      <c r="J5" s="128"/>
      <c r="K5" s="128"/>
      <c r="L5" s="128"/>
      <c r="M5" s="130" t="s">
        <v>144</v>
      </c>
      <c r="N5" s="130"/>
      <c r="O5" s="131" t="s">
        <v>145</v>
      </c>
      <c r="P5" s="126" t="s">
        <v>146</v>
      </c>
    </row>
    <row r="6" spans="1:17" x14ac:dyDescent="0.4">
      <c r="C6" s="132"/>
      <c r="D6" s="133" t="s">
        <v>147</v>
      </c>
      <c r="E6" s="133" t="s">
        <v>148</v>
      </c>
      <c r="F6" s="133" t="s">
        <v>149</v>
      </c>
      <c r="G6" s="133" t="s">
        <v>150</v>
      </c>
      <c r="H6" s="131" t="s">
        <v>151</v>
      </c>
      <c r="I6" s="134" t="s">
        <v>152</v>
      </c>
      <c r="J6" s="134"/>
      <c r="K6" s="134" t="s">
        <v>153</v>
      </c>
      <c r="L6" s="134"/>
      <c r="M6" s="133" t="s">
        <v>154</v>
      </c>
      <c r="N6" s="131" t="s">
        <v>155</v>
      </c>
      <c r="O6" s="135"/>
      <c r="P6" s="132"/>
    </row>
    <row r="7" spans="1:17" x14ac:dyDescent="0.4">
      <c r="B7" s="41"/>
      <c r="C7" s="136"/>
      <c r="D7" s="137"/>
      <c r="E7" s="137"/>
      <c r="F7" s="137"/>
      <c r="G7" s="137"/>
      <c r="H7" s="138"/>
      <c r="I7" s="139" t="s">
        <v>117</v>
      </c>
      <c r="J7" s="139" t="s">
        <v>156</v>
      </c>
      <c r="K7" s="139" t="s">
        <v>117</v>
      </c>
      <c r="L7" s="139" t="s">
        <v>156</v>
      </c>
      <c r="M7" s="137"/>
      <c r="N7" s="138"/>
      <c r="O7" s="138"/>
      <c r="P7" s="136"/>
    </row>
    <row r="8" spans="1:17" ht="22.5" customHeight="1" x14ac:dyDescent="0.4">
      <c r="C8" s="140" t="s">
        <v>157</v>
      </c>
      <c r="D8" s="40">
        <v>3018</v>
      </c>
      <c r="E8" s="40">
        <v>358</v>
      </c>
      <c r="F8" s="40">
        <v>440</v>
      </c>
      <c r="G8" s="40">
        <v>78</v>
      </c>
      <c r="H8" s="40">
        <v>1130</v>
      </c>
      <c r="I8" s="40">
        <v>27562</v>
      </c>
      <c r="J8" s="40">
        <v>4</v>
      </c>
      <c r="K8" s="40">
        <v>13009</v>
      </c>
      <c r="L8" s="40">
        <v>42</v>
      </c>
      <c r="M8" s="40">
        <v>154</v>
      </c>
      <c r="N8" s="40">
        <v>19</v>
      </c>
      <c r="O8" s="40">
        <v>1006</v>
      </c>
      <c r="P8" s="40">
        <v>46820</v>
      </c>
    </row>
    <row r="9" spans="1:17" ht="22.5" customHeight="1" x14ac:dyDescent="0.4">
      <c r="C9" s="140" t="s">
        <v>158</v>
      </c>
      <c r="D9" s="40">
        <v>3107</v>
      </c>
      <c r="E9" s="40">
        <v>390</v>
      </c>
      <c r="F9" s="40">
        <v>526</v>
      </c>
      <c r="G9" s="40">
        <v>97</v>
      </c>
      <c r="H9" s="40">
        <v>1220</v>
      </c>
      <c r="I9" s="40">
        <v>29494</v>
      </c>
      <c r="J9" s="40">
        <v>4</v>
      </c>
      <c r="K9" s="40">
        <v>12594</v>
      </c>
      <c r="L9" s="40">
        <v>65</v>
      </c>
      <c r="M9" s="40">
        <v>164</v>
      </c>
      <c r="N9" s="40">
        <v>17</v>
      </c>
      <c r="O9" s="40">
        <v>999</v>
      </c>
      <c r="P9" s="40">
        <v>48677</v>
      </c>
      <c r="Q9" s="66"/>
    </row>
    <row r="10" spans="1:17" ht="22.5" customHeight="1" x14ac:dyDescent="0.4">
      <c r="C10" s="141" t="s">
        <v>159</v>
      </c>
      <c r="D10" s="142">
        <v>3267</v>
      </c>
      <c r="E10" s="142">
        <v>405</v>
      </c>
      <c r="F10" s="142">
        <v>684</v>
      </c>
      <c r="G10" s="142">
        <v>114</v>
      </c>
      <c r="H10" s="142">
        <v>1281</v>
      </c>
      <c r="I10" s="142">
        <v>31435</v>
      </c>
      <c r="J10" s="142">
        <v>3</v>
      </c>
      <c r="K10" s="142">
        <v>12718</v>
      </c>
      <c r="L10" s="142">
        <v>69</v>
      </c>
      <c r="M10" s="142">
        <v>169</v>
      </c>
      <c r="N10" s="142">
        <v>18</v>
      </c>
      <c r="O10" s="142">
        <v>1082</v>
      </c>
      <c r="P10" s="142">
        <v>51245</v>
      </c>
    </row>
    <row r="11" spans="1:17" ht="22.5" customHeight="1" x14ac:dyDescent="0.4">
      <c r="C11" s="141" t="s">
        <v>160</v>
      </c>
      <c r="D11" s="143">
        <v>3350</v>
      </c>
      <c r="E11" s="143">
        <v>402</v>
      </c>
      <c r="F11" s="143">
        <v>799</v>
      </c>
      <c r="G11" s="143">
        <v>120</v>
      </c>
      <c r="H11" s="143">
        <v>1381</v>
      </c>
      <c r="I11" s="143">
        <v>33593</v>
      </c>
      <c r="J11" s="143">
        <v>5</v>
      </c>
      <c r="K11" s="143">
        <v>12995</v>
      </c>
      <c r="L11" s="143">
        <v>68</v>
      </c>
      <c r="M11" s="143">
        <v>178</v>
      </c>
      <c r="N11" s="143">
        <v>20</v>
      </c>
      <c r="O11" s="143">
        <v>1134</v>
      </c>
      <c r="P11" s="143">
        <v>54045</v>
      </c>
    </row>
    <row r="12" spans="1:17" ht="22.5" customHeight="1" x14ac:dyDescent="0.4">
      <c r="C12" s="144" t="s">
        <v>161</v>
      </c>
      <c r="D12" s="145">
        <v>3322</v>
      </c>
      <c r="E12" s="145">
        <v>394</v>
      </c>
      <c r="F12" s="145">
        <v>886</v>
      </c>
      <c r="G12" s="145">
        <v>116</v>
      </c>
      <c r="H12" s="145">
        <v>1437</v>
      </c>
      <c r="I12" s="145">
        <v>35120</v>
      </c>
      <c r="J12" s="145">
        <v>5</v>
      </c>
      <c r="K12" s="145">
        <v>12813</v>
      </c>
      <c r="L12" s="145">
        <v>79</v>
      </c>
      <c r="M12" s="145">
        <v>176</v>
      </c>
      <c r="N12" s="145">
        <v>20</v>
      </c>
      <c r="O12" s="145">
        <v>1154</v>
      </c>
      <c r="P12" s="145">
        <v>55522</v>
      </c>
    </row>
    <row r="13" spans="1:17" ht="22.5" customHeight="1" x14ac:dyDescent="0.4">
      <c r="C13" s="144" t="s">
        <v>162</v>
      </c>
      <c r="D13" s="145">
        <v>3357</v>
      </c>
      <c r="E13" s="145">
        <v>376</v>
      </c>
      <c r="F13" s="145">
        <v>1055</v>
      </c>
      <c r="G13" s="145">
        <v>104</v>
      </c>
      <c r="H13" s="145">
        <v>1489</v>
      </c>
      <c r="I13" s="145">
        <v>36540</v>
      </c>
      <c r="J13" s="145">
        <v>5</v>
      </c>
      <c r="K13" s="145">
        <v>12730</v>
      </c>
      <c r="L13" s="145">
        <v>79</v>
      </c>
      <c r="M13" s="145">
        <v>181</v>
      </c>
      <c r="N13" s="145">
        <v>26</v>
      </c>
      <c r="O13" s="145">
        <v>1215</v>
      </c>
      <c r="P13" s="145">
        <v>57157</v>
      </c>
    </row>
    <row r="14" spans="1:17" ht="22.5" customHeight="1" x14ac:dyDescent="0.4">
      <c r="C14" s="144" t="s">
        <v>163</v>
      </c>
      <c r="D14" s="145">
        <v>3266</v>
      </c>
      <c r="E14" s="145">
        <v>360</v>
      </c>
      <c r="F14" s="145">
        <v>1158</v>
      </c>
      <c r="G14" s="145">
        <v>105</v>
      </c>
      <c r="H14" s="145">
        <v>1549</v>
      </c>
      <c r="I14" s="145">
        <v>38093</v>
      </c>
      <c r="J14" s="145">
        <v>5</v>
      </c>
      <c r="K14" s="145">
        <v>12460</v>
      </c>
      <c r="L14" s="145">
        <v>78</v>
      </c>
      <c r="M14" s="145">
        <v>187</v>
      </c>
      <c r="N14" s="145">
        <v>29</v>
      </c>
      <c r="O14" s="145">
        <v>1245</v>
      </c>
      <c r="P14" s="145">
        <v>58535</v>
      </c>
    </row>
    <row r="15" spans="1:17" ht="22.5" customHeight="1" x14ac:dyDescent="0.4">
      <c r="C15" s="144" t="s">
        <v>164</v>
      </c>
      <c r="D15" s="145">
        <v>3176</v>
      </c>
      <c r="E15" s="145">
        <v>337</v>
      </c>
      <c r="F15" s="145">
        <v>1259</v>
      </c>
      <c r="G15" s="145">
        <v>104</v>
      </c>
      <c r="H15" s="145">
        <v>1658</v>
      </c>
      <c r="I15" s="145">
        <v>39510</v>
      </c>
      <c r="J15" s="145">
        <v>5</v>
      </c>
      <c r="K15" s="145">
        <v>12219</v>
      </c>
      <c r="L15" s="145">
        <v>79</v>
      </c>
      <c r="M15" s="145">
        <v>182</v>
      </c>
      <c r="N15" s="145">
        <v>30</v>
      </c>
      <c r="O15" s="145">
        <v>1342</v>
      </c>
      <c r="P15" s="145">
        <v>59901</v>
      </c>
    </row>
    <row r="16" spans="1:17" ht="22.5" customHeight="1" x14ac:dyDescent="0.4">
      <c r="C16" s="144" t="s">
        <v>165</v>
      </c>
      <c r="D16" s="145">
        <v>3109</v>
      </c>
      <c r="E16" s="145">
        <v>299</v>
      </c>
      <c r="F16" s="145">
        <v>1331</v>
      </c>
      <c r="G16" s="145">
        <v>97</v>
      </c>
      <c r="H16" s="145">
        <v>1738</v>
      </c>
      <c r="I16" s="145">
        <v>40848</v>
      </c>
      <c r="J16" s="145">
        <v>5</v>
      </c>
      <c r="K16" s="145">
        <v>12004</v>
      </c>
      <c r="L16" s="145">
        <v>81</v>
      </c>
      <c r="M16" s="145">
        <v>182</v>
      </c>
      <c r="N16" s="145">
        <v>33</v>
      </c>
      <c r="O16" s="145">
        <v>1418</v>
      </c>
      <c r="P16" s="145">
        <v>61145</v>
      </c>
    </row>
    <row r="17" spans="3:16" ht="22.5" customHeight="1" x14ac:dyDescent="0.4">
      <c r="C17" s="144" t="s">
        <v>166</v>
      </c>
      <c r="D17" s="145">
        <v>2942</v>
      </c>
      <c r="E17" s="145">
        <v>281</v>
      </c>
      <c r="F17" s="145">
        <v>1333</v>
      </c>
      <c r="G17" s="145">
        <v>86</v>
      </c>
      <c r="H17" s="145">
        <v>1746</v>
      </c>
      <c r="I17" s="145">
        <v>41746</v>
      </c>
      <c r="J17" s="145">
        <v>8</v>
      </c>
      <c r="K17" s="145">
        <v>11854</v>
      </c>
      <c r="L17" s="145">
        <v>80</v>
      </c>
      <c r="M17" s="145">
        <v>184</v>
      </c>
      <c r="N17" s="145">
        <v>36</v>
      </c>
      <c r="O17" s="145">
        <v>1466</v>
      </c>
      <c r="P17" s="145">
        <v>61762</v>
      </c>
    </row>
    <row r="18" spans="3:16" ht="22.5" customHeight="1" x14ac:dyDescent="0.4">
      <c r="C18" s="144" t="s">
        <v>167</v>
      </c>
      <c r="D18" s="145">
        <v>2772</v>
      </c>
      <c r="E18" s="145">
        <v>259</v>
      </c>
      <c r="F18" s="145">
        <v>1393</v>
      </c>
      <c r="G18" s="145">
        <v>84</v>
      </c>
      <c r="H18" s="145">
        <v>1739</v>
      </c>
      <c r="I18" s="145">
        <v>42116</v>
      </c>
      <c r="J18" s="145">
        <v>7</v>
      </c>
      <c r="K18" s="145">
        <v>11694</v>
      </c>
      <c r="L18" s="145">
        <v>89</v>
      </c>
      <c r="M18" s="145">
        <v>184</v>
      </c>
      <c r="N18" s="145">
        <v>37</v>
      </c>
      <c r="O18" s="145">
        <v>1511</v>
      </c>
      <c r="P18" s="145">
        <v>61885</v>
      </c>
    </row>
    <row r="19" spans="3:16" ht="22.5" customHeight="1" x14ac:dyDescent="0.4">
      <c r="C19" s="144" t="s">
        <v>168</v>
      </c>
      <c r="D19" s="145">
        <v>2607</v>
      </c>
      <c r="E19" s="145">
        <v>239</v>
      </c>
      <c r="F19" s="145">
        <v>1425</v>
      </c>
      <c r="G19" s="145">
        <v>78</v>
      </c>
      <c r="H19" s="145">
        <v>1776</v>
      </c>
      <c r="I19" s="145">
        <v>42553</v>
      </c>
      <c r="J19" s="145">
        <v>6</v>
      </c>
      <c r="K19" s="145">
        <v>11401</v>
      </c>
      <c r="L19" s="145">
        <v>87</v>
      </c>
      <c r="M19" s="145">
        <v>190</v>
      </c>
      <c r="N19" s="145">
        <v>41</v>
      </c>
      <c r="O19" s="145">
        <v>1532</v>
      </c>
      <c r="P19" s="145">
        <v>61935</v>
      </c>
    </row>
    <row r="20" spans="3:16" ht="22.5" customHeight="1" x14ac:dyDescent="0.4">
      <c r="C20" s="144" t="s">
        <v>169</v>
      </c>
      <c r="D20" s="145">
        <v>2480</v>
      </c>
      <c r="E20" s="145">
        <v>220</v>
      </c>
      <c r="F20" s="145">
        <v>1466</v>
      </c>
      <c r="G20" s="145">
        <v>67</v>
      </c>
      <c r="H20" s="145">
        <v>1732</v>
      </c>
      <c r="I20" s="145">
        <v>42953</v>
      </c>
      <c r="J20" s="145">
        <v>6</v>
      </c>
      <c r="K20" s="145">
        <v>11491</v>
      </c>
      <c r="L20" s="145">
        <v>99</v>
      </c>
      <c r="M20" s="145">
        <v>193</v>
      </c>
      <c r="N20" s="145">
        <v>45</v>
      </c>
      <c r="O20" s="145">
        <v>1554</v>
      </c>
      <c r="P20" s="145">
        <v>62306</v>
      </c>
    </row>
    <row r="21" spans="3:16" ht="22.5" customHeight="1" x14ac:dyDescent="0.4">
      <c r="C21" s="144" t="s">
        <v>170</v>
      </c>
      <c r="D21" s="145">
        <v>2405</v>
      </c>
      <c r="E21" s="145">
        <v>221</v>
      </c>
      <c r="F21" s="145">
        <v>1539</v>
      </c>
      <c r="G21" s="145">
        <v>77</v>
      </c>
      <c r="H21" s="145">
        <v>1819</v>
      </c>
      <c r="I21" s="145">
        <v>43252</v>
      </c>
      <c r="J21" s="145">
        <v>6</v>
      </c>
      <c r="K21" s="145">
        <v>11527</v>
      </c>
      <c r="L21" s="145">
        <v>114</v>
      </c>
      <c r="M21" s="145">
        <v>197</v>
      </c>
      <c r="N21" s="145">
        <v>49</v>
      </c>
      <c r="O21" s="145">
        <v>1599</v>
      </c>
      <c r="P21" s="145">
        <v>62805</v>
      </c>
    </row>
    <row r="22" spans="3:16" ht="22.5" customHeight="1" x14ac:dyDescent="0.4">
      <c r="C22" s="144" t="s">
        <v>171</v>
      </c>
      <c r="D22" s="145">
        <v>2579</v>
      </c>
      <c r="E22" s="145">
        <v>259</v>
      </c>
      <c r="F22" s="145">
        <v>1628</v>
      </c>
      <c r="G22" s="145">
        <v>87</v>
      </c>
      <c r="H22" s="145">
        <v>1869</v>
      </c>
      <c r="I22" s="145">
        <v>43551</v>
      </c>
      <c r="J22" s="145">
        <v>6</v>
      </c>
      <c r="K22" s="145">
        <v>11785</v>
      </c>
      <c r="L22" s="145">
        <v>115</v>
      </c>
      <c r="M22" s="145">
        <v>207</v>
      </c>
      <c r="N22" s="145">
        <v>55</v>
      </c>
      <c r="O22" s="145">
        <v>1720</v>
      </c>
      <c r="P22" s="145">
        <v>63861</v>
      </c>
    </row>
    <row r="23" spans="3:16" ht="22.5" customHeight="1" x14ac:dyDescent="0.4">
      <c r="C23" s="146" t="s">
        <v>172</v>
      </c>
      <c r="D23" s="147">
        <v>2475</v>
      </c>
      <c r="E23" s="147">
        <v>241</v>
      </c>
      <c r="F23" s="147">
        <v>1696</v>
      </c>
      <c r="G23" s="147">
        <v>92</v>
      </c>
      <c r="H23" s="147">
        <v>1895</v>
      </c>
      <c r="I23" s="147">
        <v>43045</v>
      </c>
      <c r="J23" s="147">
        <v>4</v>
      </c>
      <c r="K23" s="147">
        <v>11745</v>
      </c>
      <c r="L23" s="147">
        <v>127</v>
      </c>
      <c r="M23" s="147">
        <v>218</v>
      </c>
      <c r="N23" s="147">
        <v>59</v>
      </c>
      <c r="O23" s="147">
        <v>1832</v>
      </c>
      <c r="P23" s="147">
        <f>SUM(D23:O23)</f>
        <v>63429</v>
      </c>
    </row>
    <row r="24" spans="3:16" ht="22.5" customHeight="1" x14ac:dyDescent="0.4">
      <c r="C24" s="146" t="s">
        <v>173</v>
      </c>
      <c r="D24" s="147">
        <v>2460</v>
      </c>
      <c r="E24" s="147">
        <v>239</v>
      </c>
      <c r="F24" s="147">
        <v>1808</v>
      </c>
      <c r="G24" s="147">
        <v>96</v>
      </c>
      <c r="H24" s="147">
        <v>1906</v>
      </c>
      <c r="I24" s="147">
        <v>43178</v>
      </c>
      <c r="J24" s="147">
        <v>11</v>
      </c>
      <c r="K24" s="147">
        <v>11846</v>
      </c>
      <c r="L24" s="147">
        <v>158</v>
      </c>
      <c r="M24" s="147">
        <v>221</v>
      </c>
      <c r="N24" s="147">
        <v>58</v>
      </c>
      <c r="O24" s="147">
        <v>1988</v>
      </c>
      <c r="P24" s="147">
        <f>SUM(D24:O24)</f>
        <v>63969</v>
      </c>
    </row>
    <row r="25" spans="3:16" ht="22.5" customHeight="1" x14ac:dyDescent="0.4">
      <c r="C25" s="146" t="s">
        <v>174</v>
      </c>
      <c r="D25" s="147">
        <v>2487</v>
      </c>
      <c r="E25" s="147">
        <v>260</v>
      </c>
      <c r="F25" s="147">
        <v>1904</v>
      </c>
      <c r="G25" s="147">
        <v>102</v>
      </c>
      <c r="H25" s="147">
        <v>1870</v>
      </c>
      <c r="I25" s="147">
        <v>50655</v>
      </c>
      <c r="J25" s="147">
        <v>20</v>
      </c>
      <c r="K25" s="147">
        <v>14188</v>
      </c>
      <c r="L25" s="147">
        <v>183</v>
      </c>
      <c r="M25" s="147">
        <v>231</v>
      </c>
      <c r="N25" s="147">
        <v>59</v>
      </c>
      <c r="O25" s="147">
        <v>2279</v>
      </c>
      <c r="P25" s="147">
        <v>74238</v>
      </c>
    </row>
    <row r="26" spans="3:16" ht="16.5" customHeight="1" x14ac:dyDescent="0.4">
      <c r="C26" s="148"/>
      <c r="D26" s="148"/>
      <c r="E26" s="148"/>
      <c r="F26" s="148"/>
      <c r="G26" s="148"/>
      <c r="H26" s="148"/>
      <c r="I26" s="148"/>
      <c r="J26" s="148"/>
      <c r="K26" s="148"/>
      <c r="L26" s="148"/>
      <c r="M26" s="148"/>
      <c r="N26" s="148"/>
      <c r="O26" s="148"/>
      <c r="P26" s="149" t="s">
        <v>175</v>
      </c>
    </row>
  </sheetData>
  <mergeCells count="10">
    <mergeCell ref="C5:C7"/>
    <mergeCell ref="O5:O7"/>
    <mergeCell ref="P5:P7"/>
    <mergeCell ref="D6:D7"/>
    <mergeCell ref="E6:E7"/>
    <mergeCell ref="F6:F7"/>
    <mergeCell ref="G6:G7"/>
    <mergeCell ref="H6:H7"/>
    <mergeCell ref="M6:M7"/>
    <mergeCell ref="N6:N7"/>
  </mergeCells>
  <phoneticPr fontId="4"/>
  <hyperlinks>
    <hyperlink ref="A1" location="基本情報!C175" display="基本情報"/>
  </hyperlinks>
  <pageMargins left="0.7" right="0.7" top="0.75" bottom="0.75" header="0.3" footer="0.3"/>
  <pageSetup paperSize="9" scale="9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size="7" baseType="lpstr">
      <vt:lpstr>運輸・通信</vt:lpstr>
      <vt:lpstr>10-1</vt:lpstr>
      <vt:lpstr>10-2</vt:lpstr>
      <vt:lpstr>10-3</vt:lpstr>
      <vt:lpstr>'10-1'!Print_Area</vt:lpstr>
      <vt:lpstr>'10-2'!Print_Area</vt:lpstr>
      <vt:lpstr>'10-3'!Print_Area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久場　七星</dc:creator>
  <cp:lastModifiedBy>久場　七星</cp:lastModifiedBy>
  <cp:lastPrinted>2026-03-26T08:04:10Z</cp:lastPrinted>
  <dcterms:created xsi:type="dcterms:W3CDTF">2026-03-26T08:03:10Z</dcterms:created>
  <dcterms:modified xsi:type="dcterms:W3CDTF">2026-03-26T08:04:13Z</dcterms:modified>
</cp:coreProperties>
</file>