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370" activeTab="2"/>
  </bookViews>
  <sheets>
    <sheet name="経費発生状況調書" sheetId="3" r:id="rId1"/>
    <sheet name="経費発生状況調書（記入例）" sheetId="5" r:id="rId2"/>
    <sheet name="Sheet1" sheetId="1" r:id="rId3"/>
  </sheets>
  <definedNames>
    <definedName name="_xlnm.Print_Area" localSheetId="0">経費発生状況調書!$A$1:$E$30</definedName>
    <definedName name="_xlnm.Print_Area" localSheetId="1">'経費発生状況調書（記入例）'!$A$2:$E$30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長濱　一史</author>
  </authors>
  <commentList>
    <comment ref="A9" authorId="0">
      <text>
        <r>
          <rPr>
            <b/>
            <sz val="9"/>
            <color indexed="81"/>
            <rFont val="游ゴシック"/>
          </rPr>
          <t>【】内に事業名を入力</t>
        </r>
      </text>
    </comment>
    <comment ref="B12" authorId="0">
      <text>
        <r>
          <rPr>
            <b/>
            <sz val="9"/>
            <color indexed="81"/>
            <rFont val="游ゴシック"/>
          </rPr>
          <t>補助対象経費の５分の４または２分の１を乗じた額。100万円が上限。</t>
        </r>
      </text>
    </comment>
    <comment ref="B26" authorId="0">
      <text>
        <r>
          <rPr>
            <b/>
            <sz val="9"/>
            <color indexed="81"/>
            <rFont val="游ゴシック"/>
          </rPr>
          <t>備品購入費は合計額の20％未満に抑えてください。超える場合には要相談。</t>
        </r>
      </text>
    </comment>
    <comment ref="B28" authorId="0">
      <text>
        <r>
          <rPr>
            <b/>
            <sz val="9"/>
            <color indexed="81"/>
            <rFont val="游ゴシック"/>
          </rPr>
          <t>予備費は8その他として計上してください。</t>
        </r>
      </text>
    </comment>
    <comment ref="B29" authorId="0">
      <text>
        <r>
          <rPr>
            <b/>
            <sz val="9"/>
            <color indexed="81"/>
            <rFont val="游ゴシック"/>
          </rPr>
          <t>必ず予算額の合計と一致させてください。</t>
        </r>
      </text>
    </comment>
    <comment ref="C29" authorId="0">
      <text>
        <r>
          <rPr>
            <b/>
            <sz val="9"/>
            <color indexed="81"/>
            <rFont val="游ゴシック"/>
          </rPr>
          <t>必ず決算額の合計と一致させてください。</t>
        </r>
      </text>
    </comment>
    <comment ref="C30" authorId="0">
      <text>
        <r>
          <rPr>
            <b/>
            <sz val="9"/>
            <color indexed="81"/>
            <rFont val="游ゴシック"/>
          </rPr>
          <t>この予算・決算書はHP掲載用です。
必ず明細書及び信憑書類を添付してください。</t>
        </r>
      </text>
    </comment>
  </commentList>
</comments>
</file>

<file path=xl/comments2.xml><?xml version="1.0" encoding="utf-8"?>
<comments xmlns="http://schemas.openxmlformats.org/spreadsheetml/2006/main">
  <authors>
    <author>長濱　一史</author>
  </authors>
  <commentList>
    <comment ref="A9" authorId="0">
      <text>
        <r>
          <rPr>
            <b/>
            <sz val="9"/>
            <color indexed="81"/>
            <rFont val="游ゴシック"/>
          </rPr>
          <t>【】内に事業名を入力</t>
        </r>
      </text>
    </comment>
    <comment ref="B12" authorId="0">
      <text>
        <r>
          <rPr>
            <b/>
            <sz val="9"/>
            <color indexed="81"/>
            <rFont val="游ゴシック"/>
          </rPr>
          <t>補助対象経費の５分の４または2分の1を乗じた額。100万円が上限。</t>
        </r>
      </text>
    </comment>
    <comment ref="B26" authorId="0">
      <text>
        <r>
          <rPr>
            <b/>
            <sz val="9"/>
            <color indexed="81"/>
            <rFont val="游ゴシック"/>
          </rPr>
          <t>備品は原則リースにて対応してください。やむを得ない場合は、合計額の１0％未満に抑えてください。超える場合には要相談。</t>
        </r>
      </text>
    </comment>
    <comment ref="B28" authorId="0">
      <text>
        <r>
          <rPr>
            <b/>
            <sz val="9"/>
            <color indexed="81"/>
            <rFont val="游ゴシック"/>
          </rPr>
          <t>予備費は8その他として計上してください。</t>
        </r>
      </text>
    </comment>
    <comment ref="B29" authorId="0">
      <text>
        <r>
          <rPr>
            <b/>
            <sz val="9"/>
            <color indexed="81"/>
            <rFont val="游ゴシック"/>
          </rPr>
          <t>必ず予算額の合計と一致させてください。</t>
        </r>
      </text>
    </comment>
    <comment ref="C29" authorId="0">
      <text>
        <r>
          <rPr>
            <b/>
            <sz val="9"/>
            <color indexed="81"/>
            <rFont val="游ゴシック"/>
          </rPr>
          <t>必ず決算額の合計と一致させてください。</t>
        </r>
      </text>
    </comment>
    <comment ref="C30" authorId="0">
      <text>
        <r>
          <rPr>
            <b/>
            <sz val="9"/>
            <color indexed="81"/>
            <rFont val="游ゴシック"/>
          </rPr>
          <t>この予算・決算書はHP掲載用です。
必ず明細書及び信憑書類を添付してください。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<sst xmlns="http://schemas.openxmlformats.org/spreadsheetml/2006/main" xmlns:r="http://schemas.openxmlformats.org/officeDocument/2006/relationships" count="84" uniqueCount="84">
  <si>
    <t>【収入の部】</t>
    <rPh sb="1" eb="3">
      <t>シュウニュウ</t>
    </rPh>
    <rPh sb="4" eb="5">
      <t>ブ</t>
    </rPh>
    <phoneticPr fontId="1"/>
  </si>
  <si>
    <t>うるま市長　様</t>
    <rPh sb="3" eb="5">
      <t>シチョウ</t>
    </rPh>
    <rPh sb="6" eb="7">
      <t>サマ</t>
    </rPh>
    <phoneticPr fontId="1"/>
  </si>
  <si>
    <t>【ｃ】</t>
  </si>
  <si>
    <t>（参考様式）</t>
    <rPh sb="1" eb="3">
      <t>サンコウ</t>
    </rPh>
    <rPh sb="3" eb="5">
      <t>ヨウシキ</t>
    </rPh>
    <phoneticPr fontId="1"/>
  </si>
  <si>
    <t>商号</t>
    <rPh sb="0" eb="2">
      <t>ショウゴウ</t>
    </rPh>
    <phoneticPr fontId="1"/>
  </si>
  <si>
    <t>所在地</t>
    <rPh sb="0" eb="3">
      <t>ショザイチ</t>
    </rPh>
    <phoneticPr fontId="1"/>
  </si>
  <si>
    <t>⑥</t>
  </si>
  <si>
    <t>（内訳）</t>
    <rPh sb="1" eb="3">
      <t>ウチワケ</t>
    </rPh>
    <phoneticPr fontId="19"/>
  </si>
  <si>
    <t>決算額</t>
    <rPh sb="0" eb="2">
      <t>ケッサン</t>
    </rPh>
    <rPh sb="2" eb="3">
      <t>ガク</t>
    </rPh>
    <phoneticPr fontId="1"/>
  </si>
  <si>
    <t>代表者名</t>
    <rPh sb="0" eb="3">
      <t>ダイヒョウシャ</t>
    </rPh>
    <rPh sb="3" eb="4">
      <t>メイ</t>
    </rPh>
    <phoneticPr fontId="1"/>
  </si>
  <si>
    <t>項目</t>
    <rPh sb="0" eb="2">
      <t>コウモク</t>
    </rPh>
    <phoneticPr fontId="19"/>
  </si>
  <si>
    <t>予算額</t>
    <rPh sb="0" eb="3">
      <t>ヨサンガク</t>
    </rPh>
    <phoneticPr fontId="1"/>
  </si>
  <si>
    <t>科目</t>
    <rPh sb="0" eb="2">
      <t>カモク</t>
    </rPh>
    <phoneticPr fontId="1"/>
  </si>
  <si>
    <t>備考</t>
    <rPh sb="0" eb="2">
      <t>ビコウ</t>
    </rPh>
    <phoneticPr fontId="1"/>
  </si>
  <si>
    <t>市補助金</t>
    <rPh sb="0" eb="1">
      <t>シ</t>
    </rPh>
    <rPh sb="1" eb="4">
      <t>ホジョキン</t>
    </rPh>
    <phoneticPr fontId="1"/>
  </si>
  <si>
    <t>委託料</t>
    <rPh sb="0" eb="3">
      <t>イタクリョウ</t>
    </rPh>
    <phoneticPr fontId="19"/>
  </si>
  <si>
    <t>合計</t>
    <rPh sb="0" eb="2">
      <t>ゴウケイ</t>
    </rPh>
    <phoneticPr fontId="1"/>
  </si>
  <si>
    <t>【支出の部】</t>
    <rPh sb="1" eb="3">
      <t>シシュツ</t>
    </rPh>
    <rPh sb="4" eb="5">
      <t>ブ</t>
    </rPh>
    <phoneticPr fontId="1"/>
  </si>
  <si>
    <t>増減額</t>
    <rPh sb="0" eb="3">
      <t>ゾウゲンガク</t>
    </rPh>
    <phoneticPr fontId="1"/>
  </si>
  <si>
    <t>1　謝礼金</t>
    <rPh sb="2" eb="5">
      <t>シャレイキン</t>
    </rPh>
    <phoneticPr fontId="1"/>
  </si>
  <si>
    <t>団体持ち出し分</t>
    <rPh sb="0" eb="2">
      <t>ダンタイ</t>
    </rPh>
    <rPh sb="2" eb="3">
      <t>モ</t>
    </rPh>
    <rPh sb="4" eb="5">
      <t>ダ</t>
    </rPh>
    <rPh sb="6" eb="7">
      <t>ブン</t>
    </rPh>
    <phoneticPr fontId="1"/>
  </si>
  <si>
    <t>役務費</t>
    <rPh sb="0" eb="3">
      <t>エキムヒ</t>
    </rPh>
    <phoneticPr fontId="19"/>
  </si>
  <si>
    <t>3　交通費</t>
    <rPh sb="2" eb="5">
      <t>コウツウヒ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</si>
  <si>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</si>
  <si>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④</t>
  </si>
  <si>
    <t>【事業名】</t>
    <rPh sb="1" eb="3">
      <t>ジギョウ</t>
    </rPh>
    <rPh sb="3" eb="4">
      <t>メイ</t>
    </rPh>
    <phoneticPr fontId="1"/>
  </si>
  <si>
    <r>
      <rPr>
        <sz val="12"/>
        <color rgb="FFFF0000"/>
        <rFont val="游ゴシック"/>
      </rPr>
      <t>※</t>
    </r>
    <r>
      <rPr>
        <sz val="12"/>
        <color auto="1"/>
        <rFont val="游ゴシック"/>
      </rPr>
      <t>明細書</t>
    </r>
    <r>
      <rPr>
        <sz val="12"/>
        <color theme="1"/>
        <rFont val="游ゴシック"/>
      </rPr>
      <t>及び領収書等の信憑書類は別添のとおり</t>
    </r>
    <rPh sb="1" eb="4">
      <t>メイサイショ</t>
    </rPh>
    <rPh sb="4" eb="5">
      <t>オヨ</t>
    </rPh>
    <rPh sb="6" eb="9">
      <t>リョウシュウショ</t>
    </rPh>
    <rPh sb="9" eb="10">
      <t>トウ</t>
    </rPh>
    <rPh sb="11" eb="15">
      <t>シンピョウショルイ</t>
    </rPh>
    <rPh sb="16" eb="18">
      <t>ベッテン</t>
    </rPh>
    <phoneticPr fontId="1"/>
  </si>
  <si>
    <t>うるま市地域まちづくり応援事業　経費発生状況調書</t>
    <rPh sb="3" eb="4">
      <t>シ</t>
    </rPh>
    <rPh sb="16" eb="18">
      <t>ケイヒ</t>
    </rPh>
    <rPh sb="18" eb="20">
      <t>ハッセイ</t>
    </rPh>
    <rPh sb="20" eb="22">
      <t>ジョウキョウ</t>
    </rPh>
    <rPh sb="22" eb="24">
      <t>チョウショ</t>
    </rPh>
    <phoneticPr fontId="1"/>
  </si>
  <si>
    <t>⑨</t>
  </si>
  <si>
    <t>参加費
協賛等</t>
    <rPh sb="4" eb="6">
      <t>キョウサン</t>
    </rPh>
    <phoneticPr fontId="19"/>
  </si>
  <si>
    <t>（事業名）：</t>
    <rPh sb="1" eb="4">
      <t>ジギョウメイ</t>
    </rPh>
    <phoneticPr fontId="19"/>
  </si>
  <si>
    <t>【ｂ】</t>
  </si>
  <si>
    <t>　収入</t>
    <rPh sb="1" eb="3">
      <t>シュウニュウ</t>
    </rPh>
    <phoneticPr fontId="19"/>
  </si>
  <si>
    <t>金額（円）</t>
    <rPh sb="0" eb="1">
      <t>キン</t>
    </rPh>
    <rPh sb="1" eb="2">
      <t>ガク</t>
    </rPh>
    <rPh sb="3" eb="4">
      <t>エン</t>
    </rPh>
    <phoneticPr fontId="19"/>
  </si>
  <si>
    <t>積算根拠（内訳）</t>
    <rPh sb="0" eb="2">
      <t>セキサン</t>
    </rPh>
    <rPh sb="2" eb="4">
      <t>コンキョ</t>
    </rPh>
    <rPh sb="5" eb="7">
      <t>ウチワケ</t>
    </rPh>
    <phoneticPr fontId="19"/>
  </si>
  <si>
    <t>自己資金等</t>
    <rPh sb="0" eb="2">
      <t>ジコ</t>
    </rPh>
    <rPh sb="2" eb="4">
      <t>シキン</t>
    </rPh>
    <rPh sb="4" eb="5">
      <t>トウ</t>
    </rPh>
    <phoneticPr fontId="19"/>
  </si>
  <si>
    <t>※印刷製本費、委託料については２社以上（原則市内業者）の見積書</t>
    <rPh sb="1" eb="6">
      <t>インサツセ</t>
    </rPh>
    <rPh sb="7" eb="10">
      <t>イタクリョウ</t>
    </rPh>
    <rPh sb="16" eb="19">
      <t>シャイジョウ</t>
    </rPh>
    <rPh sb="20" eb="22">
      <t>ゲンソク</t>
    </rPh>
    <rPh sb="22" eb="26">
      <t>シナイギ</t>
    </rPh>
    <rPh sb="28" eb="31">
      <t>ミツモリショ</t>
    </rPh>
    <phoneticPr fontId="19"/>
  </si>
  <si>
    <t>団体負担金</t>
    <rPh sb="0" eb="2">
      <t>ダンタイ</t>
    </rPh>
    <rPh sb="2" eb="4">
      <t>フタン</t>
    </rPh>
    <rPh sb="4" eb="5">
      <t>キン</t>
    </rPh>
    <phoneticPr fontId="19"/>
  </si>
  <si>
    <t>⑤</t>
  </si>
  <si>
    <t>収入合計</t>
    <rPh sb="0" eb="2">
      <t>シュウニュウ</t>
    </rPh>
    <rPh sb="2" eb="4">
      <t>ゴウケイ</t>
    </rPh>
    <phoneticPr fontId="19"/>
  </si>
  <si>
    <t>その他の収入</t>
    <rPh sb="2" eb="3">
      <t>タ</t>
    </rPh>
    <rPh sb="4" eb="6">
      <t>シュウニュウ</t>
    </rPh>
    <phoneticPr fontId="19"/>
  </si>
  <si>
    <t>計</t>
    <rPh sb="0" eb="1">
      <t>ケイ</t>
    </rPh>
    <phoneticPr fontId="19"/>
  </si>
  <si>
    <t>補助金</t>
    <rPh sb="0" eb="3">
      <t>ホジョキン</t>
    </rPh>
    <phoneticPr fontId="19"/>
  </si>
  <si>
    <t>【a】</t>
  </si>
  <si>
    <t>（　＝　支出の【A】と同額としてください）</t>
  </si>
  <si>
    <t>費目　</t>
    <rPh sb="0" eb="2">
      <t>ヒモク</t>
    </rPh>
    <phoneticPr fontId="19"/>
  </si>
  <si>
    <t>　支出</t>
    <rPh sb="1" eb="3">
      <t>シシュツ</t>
    </rPh>
    <phoneticPr fontId="19"/>
  </si>
  <si>
    <t>人件費</t>
    <rPh sb="0" eb="3">
      <t>ジンケンヒ</t>
    </rPh>
    <phoneticPr fontId="19"/>
  </si>
  <si>
    <t>内訳</t>
    <rPh sb="0" eb="2">
      <t>ウチワケ</t>
    </rPh>
    <phoneticPr fontId="19"/>
  </si>
  <si>
    <t>数量</t>
    <rPh sb="0" eb="2">
      <t>スウリョウ</t>
    </rPh>
    <phoneticPr fontId="19"/>
  </si>
  <si>
    <t>謝礼金</t>
    <rPh sb="0" eb="3">
      <t>シャレイキン</t>
    </rPh>
    <phoneticPr fontId="19"/>
  </si>
  <si>
    <t>単価</t>
    <rPh sb="0" eb="2">
      <t>タンカ</t>
    </rPh>
    <phoneticPr fontId="19"/>
  </si>
  <si>
    <t>積算根拠</t>
    <rPh sb="0" eb="2">
      <t>セキサン</t>
    </rPh>
    <rPh sb="2" eb="4">
      <t>コンキョ</t>
    </rPh>
    <phoneticPr fontId="19"/>
  </si>
  <si>
    <t>①</t>
  </si>
  <si>
    <t>②</t>
  </si>
  <si>
    <t>⑦</t>
  </si>
  <si>
    <t>③</t>
  </si>
  <si>
    <t>交通費</t>
    <rPh sb="0" eb="3">
      <t>コウツウヒ</t>
    </rPh>
    <phoneticPr fontId="19"/>
  </si>
  <si>
    <t>使用料及び賃借料</t>
    <rPh sb="0" eb="3">
      <t>シヨウリョウ</t>
    </rPh>
    <rPh sb="3" eb="4">
      <t>オヨ</t>
    </rPh>
    <rPh sb="5" eb="8">
      <t>チンシャクリョウ</t>
    </rPh>
    <phoneticPr fontId="19"/>
  </si>
  <si>
    <t>需用費</t>
    <rPh sb="0" eb="3">
      <t>ジュヨウヒ</t>
    </rPh>
    <phoneticPr fontId="19"/>
  </si>
  <si>
    <t>⑧</t>
  </si>
  <si>
    <t>保険料</t>
    <rPh sb="0" eb="3">
      <t>ホケンリョウ</t>
    </rPh>
    <phoneticPr fontId="19"/>
  </si>
  <si>
    <t>支出合計</t>
    <rPh sb="0" eb="2">
      <t>シシュツ</t>
    </rPh>
    <rPh sb="2" eb="4">
      <t>ゴウケイ</t>
    </rPh>
    <phoneticPr fontId="19"/>
  </si>
  <si>
    <t>【A】</t>
  </si>
  <si>
    <t>2　人件費</t>
    <rPh sb="2" eb="5">
      <t>ジンケンヒ</t>
    </rPh>
    <phoneticPr fontId="1"/>
  </si>
  <si>
    <t>4　需用費</t>
    <rPh sb="2" eb="5">
      <t>ジュヨウヒ</t>
    </rPh>
    <phoneticPr fontId="1"/>
  </si>
  <si>
    <t>5　役務費</t>
    <rPh sb="2" eb="5">
      <t>エキムヒ</t>
    </rPh>
    <phoneticPr fontId="1"/>
  </si>
  <si>
    <t>6　委託料</t>
    <rPh sb="2" eb="5">
      <t>イタクリョウ</t>
    </rPh>
    <phoneticPr fontId="1"/>
  </si>
  <si>
    <t>7　使用料及び賃借料</t>
    <rPh sb="2" eb="5">
      <t>シヨウリョウ</t>
    </rPh>
    <rPh sb="5" eb="6">
      <t>オヨ</t>
    </rPh>
    <rPh sb="7" eb="10">
      <t>チンシャクリョウ</t>
    </rPh>
    <phoneticPr fontId="1"/>
  </si>
  <si>
    <t>8　備品購入費</t>
    <rPh sb="2" eb="4">
      <t>ビヒン</t>
    </rPh>
    <rPh sb="4" eb="6">
      <t>コウニュウ</t>
    </rPh>
    <rPh sb="6" eb="7">
      <t>ヒ</t>
    </rPh>
    <phoneticPr fontId="1"/>
  </si>
  <si>
    <t>9　保険料</t>
    <rPh sb="2" eb="5">
      <t>ホケンリョウ</t>
    </rPh>
    <phoneticPr fontId="1"/>
  </si>
  <si>
    <t>10　その他</t>
    <rPh sb="5" eb="6">
      <t>タ</t>
    </rPh>
    <phoneticPr fontId="1"/>
  </si>
  <si>
    <t>その他</t>
    <rPh sb="2" eb="3">
      <t>タ</t>
    </rPh>
    <phoneticPr fontId="19"/>
  </si>
  <si>
    <t>※対象経費は積算根拠が分かる資料を添付してください（見積書、料金表、カタログ等）</t>
    <rPh sb="1" eb="5">
      <t>タイショ</t>
    </rPh>
    <rPh sb="6" eb="10">
      <t>セキサン</t>
    </rPh>
    <rPh sb="11" eb="12">
      <t>ワ</t>
    </rPh>
    <rPh sb="14" eb="16">
      <t>シリョウ</t>
    </rPh>
    <rPh sb="17" eb="19">
      <t>テンプ</t>
    </rPh>
    <rPh sb="26" eb="29">
      <t>ミツモリショ</t>
    </rPh>
    <rPh sb="30" eb="33">
      <t>リョウ</t>
    </rPh>
    <rPh sb="38" eb="39">
      <t>トウ</t>
    </rPh>
    <phoneticPr fontId="19"/>
  </si>
  <si>
    <t>事業総額（円）</t>
    <rPh sb="0" eb="2">
      <t>ジギョウ</t>
    </rPh>
    <rPh sb="2" eb="4">
      <t>ソウガク</t>
    </rPh>
    <rPh sb="5" eb="6">
      <t>エン</t>
    </rPh>
    <phoneticPr fontId="19"/>
  </si>
  <si>
    <t>（　＝　自己資金の合計）</t>
    <rPh sb="4" eb="8">
      <t>ジコシ</t>
    </rPh>
    <rPh sb="9" eb="11">
      <t>ゴウケイ</t>
    </rPh>
    <phoneticPr fontId="19"/>
  </si>
  <si>
    <t>（　＝　支出の【B】に５分の４を掛けた額もしくは補助金の上限額のいずれか小さいほう）</t>
    <rPh sb="4" eb="6">
      <t>シシュツ</t>
    </rPh>
    <rPh sb="12" eb="13">
      <t>ブン</t>
    </rPh>
    <rPh sb="16" eb="17">
      <t>カ</t>
    </rPh>
    <rPh sb="19" eb="20">
      <t>ガ</t>
    </rPh>
    <rPh sb="24" eb="27">
      <t>ホジョキン</t>
    </rPh>
    <rPh sb="28" eb="31">
      <t>ジョウゲンガク</t>
    </rPh>
    <rPh sb="36" eb="37">
      <t>チイ</t>
    </rPh>
    <phoneticPr fontId="19"/>
  </si>
  <si>
    <t>補助対象経費</t>
    <rPh sb="0" eb="2">
      <t>ホジョ</t>
    </rPh>
    <rPh sb="2" eb="4">
      <t>タイショウ</t>
    </rPh>
    <rPh sb="4" eb="6">
      <t>ケイヒ</t>
    </rPh>
    <phoneticPr fontId="19"/>
  </si>
  <si>
    <t>補助対象外
経費</t>
    <rPh sb="0" eb="5">
      <t>ホジョタ</t>
    </rPh>
    <rPh sb="6" eb="8">
      <t>ケイヒ</t>
    </rPh>
    <phoneticPr fontId="19"/>
  </si>
  <si>
    <t>【C】
補助対象外経費総額</t>
    <rPh sb="4" eb="9">
      <t>ホジョタ</t>
    </rPh>
    <rPh sb="9" eb="11">
      <t>ケイヒ</t>
    </rPh>
    <rPh sb="11" eb="13">
      <t>ソウガク</t>
    </rPh>
    <phoneticPr fontId="19"/>
  </si>
  <si>
    <t>【B】
補助対象経費
総額</t>
    <rPh sb="4" eb="8">
      <t>ホジョタイショウ</t>
    </rPh>
    <rPh sb="8" eb="10">
      <t>ケイヒ</t>
    </rPh>
    <rPh sb="11" eb="13">
      <t>ソウガク</t>
    </rPh>
    <phoneticPr fontId="19"/>
  </si>
  <si>
    <t>積算内訳（参考）</t>
    <rPh sb="0" eb="2">
      <t>セキサン</t>
    </rPh>
    <rPh sb="2" eb="4">
      <t>ウチワケ</t>
    </rPh>
    <rPh sb="5" eb="7">
      <t>サンコウ</t>
    </rPh>
    <phoneticPr fontId="19"/>
  </si>
  <si>
    <t>【別紙】</t>
    <rPh sb="1" eb="3">
      <t>ベッシ</t>
    </rPh>
    <phoneticPr fontId="19"/>
  </si>
  <si>
    <t>⑩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</si>
</sst>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42" formatCode="_ &quot;¥&quot;* #,##0_ ;_ &quot;¥&quot;* \-#,##0_ ;_ &quot;¥&quot;* &quot;-&quot;_ ;_ @_ "/>
    <numFmt numFmtId="176" formatCode="#,##0_);[Red]\(#,##0\)"/>
    <numFmt numFmtId="177" formatCode="#,##0_ ;[Red]\-#,##0\ "/>
  </numFmts>
  <fonts count="2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2"/>
      <color rgb="FFFF0000"/>
      <name val="游ゴシック"/>
      <family val="3"/>
      <scheme val="minor"/>
    </font>
    <font>
      <sz val="12"/>
      <color auto="1"/>
      <name val="游ゴシック"/>
      <family val="3"/>
      <scheme val="minor"/>
    </font>
    <font>
      <b/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</font>
    <font>
      <u/>
      <sz val="11"/>
      <color theme="10"/>
      <name val="ＭＳ Ｐゴシック"/>
      <family val="3"/>
    </font>
    <font>
      <sz val="9"/>
      <color theme="1"/>
      <name val="ＭＳ Ｐゴシック"/>
      <family val="3"/>
    </font>
    <font>
      <sz val="8"/>
      <color theme="1"/>
      <name val="ＭＳ Ｐ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2" fontId="2" fillId="0" borderId="6" xfId="1" applyNumberFormat="1" applyFont="1" applyBorder="1">
      <alignment vertical="center"/>
    </xf>
    <xf numFmtId="42" fontId="2" fillId="0" borderId="7" xfId="1" applyNumberFormat="1" applyFont="1" applyBorder="1">
      <alignment vertical="center"/>
    </xf>
    <xf numFmtId="42" fontId="2" fillId="0" borderId="8" xfId="1" applyNumberFormat="1" applyFont="1" applyBorder="1">
      <alignment vertical="center"/>
    </xf>
    <xf numFmtId="0" fontId="2" fillId="0" borderId="9" xfId="0" applyFont="1" applyBorder="1" applyAlignment="1">
      <alignment horizontal="center" vertical="center" shrinkToFit="1"/>
    </xf>
    <xf numFmtId="58" fontId="2" fillId="0" borderId="0" xfId="0" applyNumberFormat="1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2" fontId="6" fillId="0" borderId="6" xfId="1" applyNumberFormat="1" applyFont="1" applyBorder="1">
      <alignment vertical="center"/>
    </xf>
    <xf numFmtId="42" fontId="6" fillId="0" borderId="7" xfId="1" applyNumberFormat="1" applyFont="1" applyBorder="1">
      <alignment vertical="center"/>
    </xf>
    <xf numFmtId="42" fontId="6" fillId="0" borderId="8" xfId="1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wrapText="1" shrinkToFit="1"/>
    </xf>
    <xf numFmtId="0" fontId="0" fillId="3" borderId="20" xfId="0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wrapText="1" shrinkToFit="1"/>
    </xf>
    <xf numFmtId="0" fontId="0" fillId="3" borderId="35" xfId="0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7" fillId="3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7" fillId="3" borderId="51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76" fontId="7" fillId="3" borderId="5" xfId="0" applyNumberFormat="1" applyFont="1" applyFill="1" applyBorder="1" applyAlignment="1">
      <alignment horizontal="center" vertical="center"/>
    </xf>
    <xf numFmtId="176" fontId="14" fillId="0" borderId="6" xfId="0" applyNumberFormat="1" applyFont="1" applyBorder="1" applyAlignment="1" applyProtection="1">
      <alignment vertical="center" shrinkToFit="1"/>
      <protection locked="0"/>
    </xf>
    <xf numFmtId="176" fontId="14" fillId="0" borderId="29" xfId="0" applyNumberFormat="1" applyFont="1" applyBorder="1" applyAlignment="1" applyProtection="1">
      <alignment vertical="center" shrinkToFit="1"/>
      <protection locked="0"/>
    </xf>
    <xf numFmtId="176" fontId="14" fillId="0" borderId="55" xfId="0" applyNumberFormat="1" applyFont="1" applyBorder="1" applyAlignment="1">
      <alignment vertical="center" shrinkToFit="1"/>
    </xf>
    <xf numFmtId="176" fontId="14" fillId="2" borderId="55" xfId="0" applyNumberFormat="1" applyFont="1" applyFill="1" applyBorder="1" applyAlignment="1" applyProtection="1">
      <alignment vertical="center" shrinkToFit="1"/>
      <protection locked="0"/>
    </xf>
    <xf numFmtId="176" fontId="14" fillId="3" borderId="56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76" fontId="7" fillId="3" borderId="57" xfId="0" applyNumberFormat="1" applyFont="1" applyFill="1" applyBorder="1" applyAlignment="1">
      <alignment horizontal="center" vertical="center" wrapText="1"/>
    </xf>
    <xf numFmtId="176" fontId="7" fillId="3" borderId="32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Border="1" applyAlignment="1">
      <alignment horizontal="right" vertical="center" wrapText="1" shrinkToFit="1"/>
    </xf>
    <xf numFmtId="176" fontId="14" fillId="0" borderId="31" xfId="0" applyNumberFormat="1" applyFont="1" applyBorder="1" applyAlignment="1">
      <alignment horizontal="right" vertical="center" wrapText="1" shrinkToFit="1"/>
    </xf>
    <xf numFmtId="0" fontId="15" fillId="0" borderId="32" xfId="0" applyFont="1" applyBorder="1" applyAlignment="1">
      <alignment horizontal="right" vertical="center"/>
    </xf>
    <xf numFmtId="176" fontId="15" fillId="3" borderId="58" xfId="0" applyNumberFormat="1" applyFont="1" applyFill="1" applyBorder="1" applyAlignment="1">
      <alignment horizontal="center" vertical="center"/>
    </xf>
    <xf numFmtId="176" fontId="14" fillId="3" borderId="59" xfId="0" applyNumberFormat="1" applyFont="1" applyFill="1" applyBorder="1" applyAlignment="1">
      <alignment horizontal="right" vertical="center"/>
    </xf>
    <xf numFmtId="176" fontId="14" fillId="0" borderId="39" xfId="0" applyNumberFormat="1" applyFont="1" applyBorder="1" applyAlignment="1" applyProtection="1">
      <alignment vertical="center" shrinkToFit="1"/>
      <protection locked="0"/>
    </xf>
    <xf numFmtId="176" fontId="7" fillId="3" borderId="9" xfId="0" applyNumberFormat="1" applyFont="1" applyFill="1" applyBorder="1" applyAlignment="1">
      <alignment horizontal="center" vertical="center" wrapText="1"/>
    </xf>
    <xf numFmtId="176" fontId="7" fillId="3" borderId="36" xfId="0" applyNumberFormat="1" applyFont="1" applyFill="1" applyBorder="1" applyAlignment="1">
      <alignment horizontal="center" vertical="center" wrapText="1"/>
    </xf>
    <xf numFmtId="176" fontId="14" fillId="0" borderId="40" xfId="0" applyNumberFormat="1" applyFont="1" applyBorder="1" applyAlignment="1">
      <alignment horizontal="right" vertical="center" wrapText="1" shrinkToFit="1"/>
    </xf>
    <xf numFmtId="176" fontId="14" fillId="0" borderId="0" xfId="0" applyNumberFormat="1" applyFont="1" applyBorder="1" applyAlignment="1">
      <alignment horizontal="right" vertical="center" wrapText="1" shrinkToFit="1"/>
    </xf>
    <xf numFmtId="0" fontId="15" fillId="0" borderId="36" xfId="0" applyFont="1" applyBorder="1" applyAlignment="1">
      <alignment horizontal="right" vertical="center"/>
    </xf>
    <xf numFmtId="176" fontId="15" fillId="3" borderId="38" xfId="0" applyNumberFormat="1" applyFont="1" applyFill="1" applyBorder="1" applyAlignment="1">
      <alignment horizontal="center" vertical="center"/>
    </xf>
    <xf numFmtId="176" fontId="14" fillId="3" borderId="14" xfId="0" applyNumberFormat="1" applyFont="1" applyFill="1" applyBorder="1" applyAlignment="1">
      <alignment horizontal="right" vertical="center"/>
    </xf>
    <xf numFmtId="176" fontId="14" fillId="0" borderId="44" xfId="0" applyNumberFormat="1" applyFont="1" applyBorder="1" applyAlignment="1" applyProtection="1">
      <alignment vertical="center" shrinkToFit="1"/>
      <protection locked="0"/>
    </xf>
    <xf numFmtId="176" fontId="7" fillId="3" borderId="51" xfId="0" applyNumberFormat="1" applyFont="1" applyFill="1" applyBorder="1" applyAlignment="1">
      <alignment horizontal="center" vertical="center" wrapText="1"/>
    </xf>
    <xf numFmtId="176" fontId="7" fillId="3" borderId="47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Border="1" applyAlignment="1">
      <alignment horizontal="right" vertical="center" wrapText="1" shrinkToFit="1"/>
    </xf>
    <xf numFmtId="176" fontId="14" fillId="0" borderId="46" xfId="0" applyNumberFormat="1" applyFont="1" applyBorder="1" applyAlignment="1">
      <alignment horizontal="right" vertical="center" wrapText="1" shrinkToFit="1"/>
    </xf>
    <xf numFmtId="0" fontId="15" fillId="0" borderId="47" xfId="0" applyFont="1" applyBorder="1" applyAlignment="1">
      <alignment horizontal="right" vertical="center"/>
    </xf>
    <xf numFmtId="176" fontId="15" fillId="3" borderId="53" xfId="0" applyNumberFormat="1" applyFont="1" applyFill="1" applyBorder="1" applyAlignment="1">
      <alignment horizontal="center" vertical="center"/>
    </xf>
    <xf numFmtId="176" fontId="14" fillId="3" borderId="54" xfId="0" applyNumberFormat="1" applyFont="1" applyFill="1" applyBorder="1" applyAlignment="1">
      <alignment horizontal="right" vertical="center"/>
    </xf>
    <xf numFmtId="0" fontId="7" fillId="3" borderId="60" xfId="0" applyFont="1" applyFill="1" applyBorder="1" applyAlignment="1">
      <alignment horizontal="center" vertical="center"/>
    </xf>
    <xf numFmtId="38" fontId="14" fillId="0" borderId="29" xfId="1" applyFont="1" applyBorder="1" applyAlignment="1" applyProtection="1">
      <alignment horizontal="left" vertical="center" shrinkToFit="1"/>
      <protection locked="0"/>
    </xf>
    <xf numFmtId="0" fontId="15" fillId="0" borderId="29" xfId="2" applyFont="1" applyBorder="1" applyAlignment="1" applyProtection="1">
      <alignment horizontal="left" vertical="center" wrapText="1" shrinkToFit="1"/>
      <protection locked="0"/>
    </xf>
    <xf numFmtId="0" fontId="14" fillId="0" borderId="29" xfId="0" applyFont="1" applyBorder="1" applyAlignment="1" applyProtection="1">
      <alignment horizontal="center" vertical="center" wrapText="1" shrinkToFit="1"/>
      <protection locked="0"/>
    </xf>
    <xf numFmtId="38" fontId="17" fillId="0" borderId="33" xfId="1" applyFont="1" applyBorder="1" applyAlignment="1" applyProtection="1">
      <alignment vertical="center" shrinkToFit="1"/>
    </xf>
    <xf numFmtId="38" fontId="17" fillId="3" borderId="61" xfId="1" applyFont="1" applyFill="1" applyBorder="1" applyAlignment="1" applyProtection="1">
      <alignment vertical="center"/>
    </xf>
    <xf numFmtId="38" fontId="0" fillId="0" borderId="0" xfId="1" applyFont="1">
      <alignment vertical="center"/>
    </xf>
    <xf numFmtId="0" fontId="7" fillId="3" borderId="60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177" fontId="14" fillId="0" borderId="45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62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63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64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65" xfId="1" applyNumberFormat="1" applyFont="1" applyFill="1" applyBorder="1" applyAlignment="1" applyProtection="1">
      <alignment horizontal="right" vertical="center" wrapText="1" shrinkToFit="1"/>
    </xf>
    <xf numFmtId="177" fontId="14" fillId="0" borderId="66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67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68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47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69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70" xfId="1" applyNumberFormat="1" applyFont="1" applyFill="1" applyBorder="1" applyAlignment="1" applyProtection="1">
      <alignment horizontal="right" vertical="center" wrapText="1" shrinkToFit="1"/>
    </xf>
    <xf numFmtId="177" fontId="14" fillId="0" borderId="71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72" xfId="1" applyNumberFormat="1" applyFont="1" applyFill="1" applyBorder="1" applyAlignment="1" applyProtection="1">
      <alignment horizontal="right" vertical="center" wrapText="1" shrinkToFit="1"/>
    </xf>
    <xf numFmtId="177" fontId="18" fillId="2" borderId="73" xfId="1" applyNumberFormat="1" applyFont="1" applyFill="1" applyBorder="1" applyAlignment="1">
      <alignment horizontal="center" vertical="center" wrapText="1"/>
    </xf>
    <xf numFmtId="177" fontId="14" fillId="2" borderId="74" xfId="1" applyNumberFormat="1" applyFont="1" applyFill="1" applyBorder="1" applyAlignment="1" applyProtection="1">
      <alignment horizontal="right" vertical="center" wrapText="1"/>
    </xf>
    <xf numFmtId="38" fontId="14" fillId="0" borderId="39" xfId="1" applyFont="1" applyBorder="1" applyAlignment="1" applyProtection="1">
      <alignment horizontal="left" vertical="center" shrinkToFit="1"/>
      <protection locked="0"/>
    </xf>
    <xf numFmtId="0" fontId="15" fillId="0" borderId="39" xfId="0" applyFont="1" applyBorder="1">
      <alignment vertical="center"/>
    </xf>
    <xf numFmtId="0" fontId="14" fillId="0" borderId="39" xfId="0" applyFont="1" applyBorder="1" applyAlignment="1" applyProtection="1">
      <alignment horizontal="center" vertical="center" wrapText="1" shrinkToFit="1"/>
      <protection locked="0"/>
    </xf>
    <xf numFmtId="38" fontId="17" fillId="0" borderId="41" xfId="1" applyFont="1" applyBorder="1" applyAlignment="1" applyProtection="1">
      <alignment vertical="center" shrinkToFit="1"/>
    </xf>
    <xf numFmtId="38" fontId="17" fillId="3" borderId="35" xfId="1" applyFont="1" applyFill="1" applyBorder="1" applyAlignment="1" applyProtection="1">
      <alignment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/>
    </xf>
    <xf numFmtId="177" fontId="14" fillId="0" borderId="7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75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76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77" xfId="1" applyNumberFormat="1" applyFont="1" applyFill="1" applyBorder="1" applyAlignment="1" applyProtection="1">
      <alignment horizontal="right" vertical="center" shrinkToFit="1"/>
    </xf>
    <xf numFmtId="177" fontId="14" fillId="0" borderId="78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79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80" xfId="1" applyNumberFormat="1" applyFont="1" applyFill="1" applyBorder="1" applyAlignment="1" applyProtection="1">
      <alignment horizontal="right" vertical="center" shrinkToFit="1"/>
    </xf>
    <xf numFmtId="177" fontId="14" fillId="0" borderId="81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82" xfId="1" applyNumberFormat="1" applyFont="1" applyFill="1" applyBorder="1" applyAlignment="1" applyProtection="1">
      <alignment horizontal="right" vertical="center" shrinkToFit="1"/>
    </xf>
    <xf numFmtId="177" fontId="18" fillId="2" borderId="83" xfId="1" applyNumberFormat="1" applyFont="1" applyFill="1" applyBorder="1" applyAlignment="1">
      <alignment horizontal="center" vertical="center" wrapText="1"/>
    </xf>
    <xf numFmtId="177" fontId="14" fillId="2" borderId="84" xfId="1" applyNumberFormat="1" applyFont="1" applyFill="1" applyBorder="1" applyAlignment="1" applyProtection="1">
      <alignment horizontal="right" vertical="center" wrapText="1"/>
    </xf>
    <xf numFmtId="177" fontId="14" fillId="0" borderId="30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63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85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86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32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87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31" xfId="1" applyNumberFormat="1" applyFont="1" applyFill="1" applyBorder="1" applyAlignment="1" applyProtection="1">
      <alignment horizontal="right" vertical="center" shrinkToFit="1"/>
      <protection locked="0"/>
    </xf>
    <xf numFmtId="177" fontId="18" fillId="2" borderId="88" xfId="1" applyNumberFormat="1" applyFont="1" applyFill="1" applyBorder="1" applyAlignment="1">
      <alignment horizontal="center" vertical="center" wrapText="1"/>
    </xf>
    <xf numFmtId="177" fontId="14" fillId="2" borderId="89" xfId="1" applyNumberFormat="1" applyFont="1" applyFill="1" applyBorder="1" applyAlignment="1" applyProtection="1">
      <alignment horizontal="right" vertical="center" wrapText="1"/>
    </xf>
    <xf numFmtId="38" fontId="0" fillId="0" borderId="0" xfId="1" applyFont="1" applyAlignment="1">
      <alignment horizontal="center" vertical="center"/>
    </xf>
    <xf numFmtId="0" fontId="7" fillId="3" borderId="90" xfId="0" applyFont="1" applyFill="1" applyBorder="1" applyAlignment="1">
      <alignment horizontal="center" vertical="center" wrapText="1"/>
    </xf>
    <xf numFmtId="177" fontId="14" fillId="0" borderId="91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92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93" xfId="1" applyNumberFormat="1" applyFont="1" applyFill="1" applyBorder="1" applyAlignment="1" applyProtection="1">
      <alignment horizontal="right" vertical="center" wrapText="1" shrinkToFit="1"/>
    </xf>
    <xf numFmtId="177" fontId="14" fillId="0" borderId="94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95" xfId="1" applyNumberFormat="1" applyFont="1" applyFill="1" applyBorder="1" applyAlignment="1" applyProtection="1">
      <alignment horizontal="right" vertical="center" wrapText="1" shrinkToFit="1"/>
    </xf>
    <xf numFmtId="177" fontId="15" fillId="3" borderId="83" xfId="1" applyNumberFormat="1" applyFont="1" applyFill="1" applyBorder="1" applyAlignment="1">
      <alignment horizontal="center" vertical="center" wrapText="1"/>
    </xf>
    <xf numFmtId="177" fontId="14" fillId="3" borderId="84" xfId="1" applyNumberFormat="1" applyFont="1" applyFill="1" applyBorder="1" applyAlignment="1" applyProtection="1">
      <alignment horizontal="right" vertical="center" wrapText="1"/>
    </xf>
    <xf numFmtId="177" fontId="14" fillId="0" borderId="93" xfId="1" applyNumberFormat="1" applyFont="1" applyFill="1" applyBorder="1" applyAlignment="1" applyProtection="1">
      <alignment horizontal="right" vertical="center" shrinkToFit="1"/>
    </xf>
    <xf numFmtId="177" fontId="14" fillId="0" borderId="95" xfId="1" applyNumberFormat="1" applyFont="1" applyFill="1" applyBorder="1" applyAlignment="1" applyProtection="1">
      <alignment horizontal="right" vertical="center" shrinkToFit="1"/>
    </xf>
    <xf numFmtId="177" fontId="14" fillId="0" borderId="96" xfId="1" applyNumberFormat="1" applyFont="1" applyFill="1" applyBorder="1" applyAlignment="1" applyProtection="1">
      <alignment horizontal="right" vertical="center" shrinkToFit="1"/>
    </xf>
    <xf numFmtId="177" fontId="14" fillId="0" borderId="97" xfId="1" applyNumberFormat="1" applyFont="1" applyFill="1" applyBorder="1" applyAlignment="1" applyProtection="1">
      <alignment horizontal="right" vertical="center" shrinkToFit="1"/>
    </xf>
    <xf numFmtId="38" fontId="14" fillId="3" borderId="88" xfId="1" applyFont="1" applyFill="1" applyBorder="1" applyAlignment="1">
      <alignment vertical="center" wrapText="1"/>
    </xf>
    <xf numFmtId="38" fontId="14" fillId="3" borderId="89" xfId="1" applyFont="1" applyFill="1" applyBorder="1" applyAlignment="1">
      <alignment vertical="center" wrapText="1"/>
    </xf>
    <xf numFmtId="38" fontId="14" fillId="3" borderId="38" xfId="1" applyFont="1" applyFill="1" applyBorder="1" applyAlignment="1">
      <alignment vertical="center" wrapText="1"/>
    </xf>
    <xf numFmtId="38" fontId="14" fillId="3" borderId="14" xfId="1" applyFont="1" applyFill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/>
    </xf>
    <xf numFmtId="177" fontId="14" fillId="0" borderId="98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99" xfId="1" applyNumberFormat="1" applyFont="1" applyFill="1" applyBorder="1" applyAlignment="1" applyProtection="1">
      <alignment horizontal="right" vertical="center" shrinkToFit="1"/>
    </xf>
    <xf numFmtId="177" fontId="14" fillId="0" borderId="100" xfId="1" applyNumberFormat="1" applyFont="1" applyFill="1" applyBorder="1" applyAlignment="1" applyProtection="1">
      <alignment horizontal="right" vertical="center" shrinkToFit="1"/>
    </xf>
    <xf numFmtId="0" fontId="7" fillId="3" borderId="39" xfId="0" applyFont="1" applyFill="1" applyBorder="1" applyAlignment="1">
      <alignment horizontal="center" vertical="center" wrapText="1"/>
    </xf>
    <xf numFmtId="177" fontId="14" fillId="0" borderId="101" xfId="1" applyNumberFormat="1" applyFont="1" applyFill="1" applyBorder="1" applyAlignment="1" applyProtection="1">
      <alignment horizontal="right" vertical="center" wrapText="1" shrinkToFit="1"/>
    </xf>
    <xf numFmtId="177" fontId="14" fillId="0" borderId="102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103" xfId="1" applyNumberFormat="1" applyFont="1" applyFill="1" applyBorder="1" applyAlignment="1" applyProtection="1">
      <alignment horizontal="right" vertical="center" wrapText="1" shrinkToFit="1"/>
    </xf>
    <xf numFmtId="177" fontId="14" fillId="0" borderId="46" xfId="1" applyNumberFormat="1" applyFont="1" applyFill="1" applyBorder="1" applyAlignment="1" applyProtection="1">
      <alignment horizontal="right" vertical="center" wrapText="1" shrinkToFit="1"/>
      <protection locked="0"/>
    </xf>
    <xf numFmtId="177" fontId="14" fillId="0" borderId="104" xfId="1" applyNumberFormat="1" applyFont="1" applyFill="1" applyBorder="1" applyAlignment="1" applyProtection="1">
      <alignment horizontal="right" vertical="center" wrapText="1" shrinkToFit="1"/>
    </xf>
    <xf numFmtId="177" fontId="18" fillId="3" borderId="73" xfId="1" applyNumberFormat="1" applyFont="1" applyFill="1" applyBorder="1" applyAlignment="1">
      <alignment horizontal="center" vertical="center" wrapText="1"/>
    </xf>
    <xf numFmtId="177" fontId="14" fillId="3" borderId="74" xfId="1" applyNumberFormat="1" applyFont="1" applyFill="1" applyBorder="1" applyAlignment="1" applyProtection="1">
      <alignment horizontal="right" vertical="center" wrapText="1"/>
    </xf>
    <xf numFmtId="177" fontId="18" fillId="3" borderId="83" xfId="1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/>
    </xf>
    <xf numFmtId="177" fontId="14" fillId="0" borderId="105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106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65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107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108" xfId="1" applyNumberFormat="1" applyFont="1" applyFill="1" applyBorder="1" applyAlignment="1" applyProtection="1">
      <alignment horizontal="right" vertical="center" shrinkToFit="1"/>
      <protection locked="0"/>
    </xf>
    <xf numFmtId="177" fontId="18" fillId="3" borderId="109" xfId="1" applyNumberFormat="1" applyFont="1" applyFill="1" applyBorder="1" applyAlignment="1">
      <alignment horizontal="center" vertical="center" wrapText="1"/>
    </xf>
    <xf numFmtId="177" fontId="14" fillId="3" borderId="110" xfId="1" applyNumberFormat="1" applyFont="1" applyFill="1" applyBorder="1" applyAlignment="1" applyProtection="1">
      <alignment horizontal="right" vertical="center" wrapText="1"/>
    </xf>
    <xf numFmtId="0" fontId="7" fillId="3" borderId="90" xfId="0" applyFont="1" applyFill="1" applyBorder="1">
      <alignment vertical="center"/>
    </xf>
    <xf numFmtId="0" fontId="15" fillId="0" borderId="111" xfId="2" applyFont="1" applyFill="1" applyBorder="1" applyAlignment="1" applyProtection="1">
      <alignment vertical="center" wrapText="1" shrinkToFit="1"/>
      <protection locked="0"/>
    </xf>
    <xf numFmtId="0" fontId="15" fillId="0" borderId="91" xfId="2" applyFont="1" applyFill="1" applyBorder="1" applyAlignment="1" applyProtection="1">
      <alignment vertical="center" wrapText="1" shrinkToFit="1"/>
      <protection locked="0"/>
    </xf>
    <xf numFmtId="0" fontId="17" fillId="0" borderId="91" xfId="0" applyFont="1" applyBorder="1" applyAlignment="1" applyProtection="1">
      <alignment vertical="center" wrapText="1" shrinkToFit="1"/>
      <protection locked="0"/>
    </xf>
    <xf numFmtId="0" fontId="17" fillId="0" borderId="92" xfId="0" applyFont="1" applyBorder="1" applyAlignment="1" applyProtection="1">
      <alignment vertical="center" wrapText="1" shrinkToFit="1"/>
      <protection locked="0"/>
    </xf>
    <xf numFmtId="0" fontId="17" fillId="0" borderId="90" xfId="0" applyFont="1" applyBorder="1" applyAlignment="1" applyProtection="1">
      <alignment vertical="center" wrapText="1" shrinkToFit="1"/>
      <protection locked="0"/>
    </xf>
    <xf numFmtId="0" fontId="17" fillId="0" borderId="111" xfId="0" applyFont="1" applyBorder="1" applyAlignment="1" applyProtection="1">
      <alignment vertical="center" wrapText="1" shrinkToFit="1"/>
      <protection locked="0"/>
    </xf>
    <xf numFmtId="0" fontId="17" fillId="0" borderId="112" xfId="0" applyFont="1" applyBorder="1" applyAlignment="1" applyProtection="1">
      <alignment vertical="center" wrapText="1" shrinkToFit="1"/>
      <protection locked="0"/>
    </xf>
    <xf numFmtId="177" fontId="15" fillId="3" borderId="58" xfId="1" applyNumberFormat="1" applyFont="1" applyFill="1" applyBorder="1" applyAlignment="1">
      <alignment horizontal="center" vertical="center" wrapText="1"/>
    </xf>
    <xf numFmtId="177" fontId="15" fillId="3" borderId="59" xfId="1" applyNumberFormat="1" applyFont="1" applyFill="1" applyBorder="1" applyAlignment="1">
      <alignment horizontal="center" vertical="center" wrapText="1"/>
    </xf>
    <xf numFmtId="0" fontId="7" fillId="3" borderId="39" xfId="0" applyFont="1" applyFill="1" applyBorder="1">
      <alignment vertical="center"/>
    </xf>
    <xf numFmtId="0" fontId="15" fillId="0" borderId="113" xfId="2" applyFont="1" applyFill="1" applyBorder="1" applyAlignment="1" applyProtection="1">
      <alignment vertical="center" wrapText="1" shrinkToFit="1"/>
      <protection locked="0"/>
    </xf>
    <xf numFmtId="0" fontId="15" fillId="0" borderId="66" xfId="2" applyFont="1" applyFill="1" applyBorder="1" applyAlignment="1" applyProtection="1">
      <alignment vertical="center" wrapText="1" shrinkToFit="1"/>
      <protection locked="0"/>
    </xf>
    <xf numFmtId="0" fontId="17" fillId="0" borderId="66" xfId="0" applyFont="1" applyBorder="1" applyAlignment="1" applyProtection="1">
      <alignment vertical="center" wrapText="1" shrinkToFit="1"/>
      <protection locked="0"/>
    </xf>
    <xf numFmtId="0" fontId="17" fillId="0" borderId="76" xfId="0" applyFont="1" applyBorder="1" applyAlignment="1" applyProtection="1">
      <alignment vertical="center" wrapText="1" shrinkToFit="1"/>
      <protection locked="0"/>
    </xf>
    <xf numFmtId="0" fontId="17" fillId="0" borderId="39" xfId="0" applyFont="1" applyBorder="1" applyAlignment="1" applyProtection="1">
      <alignment vertical="center" wrapText="1" shrinkToFit="1"/>
      <protection locked="0"/>
    </xf>
    <xf numFmtId="0" fontId="17" fillId="0" borderId="113" xfId="0" applyFont="1" applyBorder="1" applyAlignment="1" applyProtection="1">
      <alignment vertical="center" wrapText="1" shrinkToFit="1"/>
      <protection locked="0"/>
    </xf>
    <xf numFmtId="0" fontId="17" fillId="0" borderId="41" xfId="0" applyFont="1" applyBorder="1" applyAlignment="1" applyProtection="1">
      <alignment vertical="center" wrapText="1" shrinkToFit="1"/>
      <protection locked="0"/>
    </xf>
    <xf numFmtId="177" fontId="15" fillId="3" borderId="38" xfId="1" applyNumberFormat="1" applyFont="1" applyFill="1" applyBorder="1" applyAlignment="1">
      <alignment horizontal="center" vertical="center" wrapText="1"/>
    </xf>
    <xf numFmtId="177" fontId="15" fillId="3" borderId="14" xfId="1" applyNumberFormat="1" applyFont="1" applyFill="1" applyBorder="1" applyAlignment="1">
      <alignment horizontal="center" vertical="center" wrapText="1"/>
    </xf>
    <xf numFmtId="0" fontId="7" fillId="3" borderId="114" xfId="0" applyFont="1" applyFill="1" applyBorder="1" applyAlignment="1">
      <alignment horizontal="center" vertical="center"/>
    </xf>
    <xf numFmtId="38" fontId="14" fillId="0" borderId="115" xfId="1" applyFont="1" applyBorder="1" applyAlignment="1" applyProtection="1">
      <alignment horizontal="left" vertical="center" shrinkToFit="1"/>
      <protection locked="0"/>
    </xf>
    <xf numFmtId="0" fontId="15" fillId="0" borderId="115" xfId="0" applyFont="1" applyBorder="1">
      <alignment vertical="center"/>
    </xf>
    <xf numFmtId="0" fontId="14" fillId="0" borderId="115" xfId="0" applyFont="1" applyBorder="1" applyAlignment="1" applyProtection="1">
      <alignment horizontal="center" vertical="center" wrapText="1" shrinkToFit="1"/>
      <protection locked="0"/>
    </xf>
    <xf numFmtId="38" fontId="17" fillId="0" borderId="116" xfId="1" applyFont="1" applyBorder="1" applyAlignment="1" applyProtection="1">
      <alignment vertical="center" shrinkToFit="1"/>
    </xf>
    <xf numFmtId="38" fontId="17" fillId="3" borderId="117" xfId="1" applyFont="1" applyFill="1" applyBorder="1" applyAlignment="1" applyProtection="1">
      <alignment vertical="center"/>
    </xf>
    <xf numFmtId="0" fontId="7" fillId="3" borderId="114" xfId="0" applyFont="1" applyFill="1" applyBorder="1" applyAlignment="1">
      <alignment horizontal="center" vertical="center" wrapText="1"/>
    </xf>
    <xf numFmtId="177" fontId="15" fillId="3" borderId="118" xfId="1" applyNumberFormat="1" applyFont="1" applyFill="1" applyBorder="1" applyAlignment="1">
      <alignment horizontal="center" vertical="center" wrapText="1"/>
    </xf>
    <xf numFmtId="177" fontId="15" fillId="3" borderId="119" xfId="1" applyNumberFormat="1" applyFont="1" applyFill="1" applyBorder="1" applyAlignment="1">
      <alignment horizontal="center" vertical="center" wrapText="1"/>
    </xf>
    <xf numFmtId="0" fontId="7" fillId="0" borderId="17" xfId="0" applyFont="1" applyBorder="1">
      <alignment vertical="center"/>
    </xf>
    <xf numFmtId="0" fontId="17" fillId="0" borderId="17" xfId="0" applyFont="1" applyBorder="1" applyAlignment="1" applyProtection="1">
      <alignment vertical="center" wrapText="1" shrinkToFit="1"/>
      <protection locked="0"/>
    </xf>
  </cellXfs>
  <cellStyles count="3">
    <cellStyle name="標準" xfId="0" builtinId="0"/>
    <cellStyle name="桁区切り" xfId="1" builtinId="6"/>
    <cellStyle name="ハイパーリンク" xfId="2" builtinId="8"/>
  </cellStyles>
  <dxfs count="7"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I30"/>
  <sheetViews>
    <sheetView view="pageBreakPreview" zoomScale="87" zoomScaleSheetLayoutView="87" workbookViewId="0">
      <selection activeCell="I6" sqref="I6"/>
    </sheetView>
  </sheetViews>
  <sheetFormatPr defaultColWidth="8.625" defaultRowHeight="25.5" customHeight="1"/>
  <cols>
    <col min="1" max="1" width="22" style="1" bestFit="1" customWidth="1"/>
    <col min="2" max="4" width="13.125" style="1" customWidth="1"/>
    <col min="5" max="5" width="18.875" style="1" customWidth="1"/>
    <col min="6" max="16384" width="8.625" style="1"/>
  </cols>
  <sheetData>
    <row r="1" spans="1:9" ht="25.5" customHeight="1">
      <c r="A1" s="3"/>
    </row>
    <row r="2" spans="1:9" ht="25.5" customHeight="1">
      <c r="E2" s="14" t="s">
        <v>23</v>
      </c>
    </row>
    <row r="3" spans="1:9" ht="25.5" customHeight="1">
      <c r="A3" s="1" t="s">
        <v>1</v>
      </c>
    </row>
    <row r="4" spans="1:9" ht="25.5" customHeight="1">
      <c r="C4" s="1" t="s">
        <v>5</v>
      </c>
      <c r="D4" s="3"/>
      <c r="E4" s="3"/>
    </row>
    <row r="5" spans="1:9" ht="25.5" customHeight="1">
      <c r="C5" s="1" t="s">
        <v>4</v>
      </c>
      <c r="D5" s="3"/>
      <c r="E5" s="3"/>
    </row>
    <row r="6" spans="1:9" ht="25.5" customHeight="1">
      <c r="C6" s="1" t="s">
        <v>9</v>
      </c>
      <c r="D6" s="3"/>
      <c r="E6" s="3"/>
    </row>
    <row r="8" spans="1:9" ht="25.5" customHeight="1">
      <c r="A8" s="4" t="s">
        <v>27</v>
      </c>
      <c r="B8" s="4"/>
      <c r="C8" s="4"/>
      <c r="D8" s="4"/>
      <c r="E8" s="4"/>
    </row>
    <row r="9" spans="1:9" ht="25.5" customHeight="1">
      <c r="A9" s="4" t="s">
        <v>25</v>
      </c>
      <c r="B9" s="4"/>
      <c r="C9" s="4"/>
      <c r="D9" s="4"/>
      <c r="E9" s="4"/>
      <c r="F9" s="19"/>
      <c r="G9" s="19"/>
    </row>
    <row r="10" spans="1:9" ht="25.5" customHeight="1">
      <c r="A10" s="1" t="s">
        <v>0</v>
      </c>
    </row>
    <row r="11" spans="1:9" s="2" customFormat="1" ht="25.5" customHeight="1">
      <c r="A11" s="5" t="s">
        <v>12</v>
      </c>
      <c r="B11" s="9" t="s">
        <v>11</v>
      </c>
      <c r="C11" s="9" t="s">
        <v>8</v>
      </c>
      <c r="D11" s="9" t="s">
        <v>18</v>
      </c>
      <c r="E11" s="15" t="s">
        <v>13</v>
      </c>
    </row>
    <row r="12" spans="1:9" ht="25.5" customHeight="1">
      <c r="A12" s="6" t="s">
        <v>14</v>
      </c>
      <c r="B12" s="10"/>
      <c r="C12" s="10"/>
      <c r="D12" s="10">
        <f>C12-B12</f>
        <v>0</v>
      </c>
      <c r="E12" s="16"/>
      <c r="F12" s="20"/>
      <c r="G12" s="20" t="str">
        <f>IF(C12="","",IF(C12&gt;1500000,"決算額上限エラー",IF(AND(#REF!="決算額エラー",#REF!="決算額エラー"),"決算額エラー","")))</f>
        <v/>
      </c>
      <c r="H12" s="21"/>
      <c r="I12" s="21"/>
    </row>
    <row r="13" spans="1:9" ht="25.5" customHeight="1">
      <c r="A13" s="6" t="s">
        <v>20</v>
      </c>
      <c r="B13" s="10"/>
      <c r="C13" s="10"/>
      <c r="D13" s="10">
        <f>C13-B13</f>
        <v>0</v>
      </c>
      <c r="E13" s="16"/>
      <c r="F13" s="20"/>
    </row>
    <row r="14" spans="1:9" ht="25.5" customHeight="1">
      <c r="A14" s="7"/>
      <c r="B14" s="11"/>
      <c r="C14" s="11"/>
      <c r="D14" s="11"/>
      <c r="E14" s="17"/>
      <c r="F14" s="20"/>
    </row>
    <row r="15" spans="1:9" ht="25.5" customHeight="1">
      <c r="A15" s="8" t="s">
        <v>16</v>
      </c>
      <c r="B15" s="12">
        <f>SUM(B12:B14)</f>
        <v>0</v>
      </c>
      <c r="C15" s="12">
        <f>SUM(C12:C14)</f>
        <v>0</v>
      </c>
      <c r="D15" s="12">
        <f>SUM(D12:D14)</f>
        <v>0</v>
      </c>
      <c r="E15" s="18"/>
      <c r="F15" s="1" t="str">
        <f>IF(C15=C29,"","")</f>
        <v/>
      </c>
    </row>
    <row r="17" spans="1:5" ht="25.5" customHeight="1">
      <c r="A17" s="1" t="s">
        <v>17</v>
      </c>
    </row>
    <row r="18" spans="1:5" s="2" customFormat="1" ht="25.5" customHeight="1">
      <c r="A18" s="5" t="s">
        <v>12</v>
      </c>
      <c r="B18" s="9" t="s">
        <v>11</v>
      </c>
      <c r="C18" s="9" t="s">
        <v>8</v>
      </c>
      <c r="D18" s="9" t="s">
        <v>18</v>
      </c>
      <c r="E18" s="15" t="s">
        <v>13</v>
      </c>
    </row>
    <row r="19" spans="1:5" ht="25.5" customHeight="1">
      <c r="A19" s="6" t="s">
        <v>19</v>
      </c>
      <c r="B19" s="10"/>
      <c r="C19" s="10"/>
      <c r="D19" s="10">
        <f t="shared" ref="D19:D29" si="0">C19-B19</f>
        <v>0</v>
      </c>
      <c r="E19" s="16"/>
    </row>
    <row r="20" spans="1:5" ht="25.5" customHeight="1">
      <c r="A20" s="6" t="s">
        <v>64</v>
      </c>
      <c r="B20" s="10"/>
      <c r="C20" s="10"/>
      <c r="D20" s="10">
        <f t="shared" si="0"/>
        <v>0</v>
      </c>
      <c r="E20" s="16"/>
    </row>
    <row r="21" spans="1:5" ht="25.5" customHeight="1">
      <c r="A21" s="6" t="s">
        <v>22</v>
      </c>
      <c r="B21" s="10"/>
      <c r="C21" s="10"/>
      <c r="D21" s="10">
        <f t="shared" si="0"/>
        <v>0</v>
      </c>
      <c r="E21" s="16"/>
    </row>
    <row r="22" spans="1:5" ht="25.5" customHeight="1">
      <c r="A22" s="6" t="s">
        <v>65</v>
      </c>
      <c r="B22" s="10"/>
      <c r="C22" s="10"/>
      <c r="D22" s="10">
        <f t="shared" si="0"/>
        <v>0</v>
      </c>
      <c r="E22" s="16"/>
    </row>
    <row r="23" spans="1:5" ht="25.5" customHeight="1">
      <c r="A23" s="6" t="s">
        <v>66</v>
      </c>
      <c r="B23" s="10"/>
      <c r="C23" s="10"/>
      <c r="D23" s="10">
        <f t="shared" si="0"/>
        <v>0</v>
      </c>
      <c r="E23" s="16"/>
    </row>
    <row r="24" spans="1:5" ht="25.5" customHeight="1">
      <c r="A24" s="6" t="s">
        <v>67</v>
      </c>
      <c r="B24" s="10"/>
      <c r="C24" s="10"/>
      <c r="D24" s="10">
        <f t="shared" si="0"/>
        <v>0</v>
      </c>
      <c r="E24" s="16"/>
    </row>
    <row r="25" spans="1:5" ht="25.5" customHeight="1">
      <c r="A25" s="6" t="s">
        <v>68</v>
      </c>
      <c r="B25" s="10"/>
      <c r="C25" s="10"/>
      <c r="D25" s="10">
        <f t="shared" si="0"/>
        <v>0</v>
      </c>
      <c r="E25" s="16"/>
    </row>
    <row r="26" spans="1:5" ht="25.5" customHeight="1">
      <c r="A26" s="6" t="s">
        <v>69</v>
      </c>
      <c r="B26" s="10"/>
      <c r="C26" s="10"/>
      <c r="D26" s="10">
        <f t="shared" si="0"/>
        <v>0</v>
      </c>
      <c r="E26" s="16"/>
    </row>
    <row r="27" spans="1:5" ht="25.5" customHeight="1">
      <c r="A27" s="7" t="s">
        <v>70</v>
      </c>
      <c r="B27" s="11"/>
      <c r="C27" s="11"/>
      <c r="D27" s="10">
        <f t="shared" si="0"/>
        <v>0</v>
      </c>
      <c r="E27" s="17"/>
    </row>
    <row r="28" spans="1:5" ht="25.5" customHeight="1">
      <c r="A28" s="7" t="s">
        <v>71</v>
      </c>
      <c r="B28" s="11"/>
      <c r="C28" s="11"/>
      <c r="D28" s="11">
        <f t="shared" si="0"/>
        <v>0</v>
      </c>
      <c r="E28" s="17"/>
    </row>
    <row r="29" spans="1:5" ht="25.5" customHeight="1">
      <c r="A29" s="8" t="s">
        <v>16</v>
      </c>
      <c r="B29" s="12">
        <f>SUM(B19:B28)</f>
        <v>0</v>
      </c>
      <c r="C29" s="12">
        <f>SUM(C19:C28)</f>
        <v>0</v>
      </c>
      <c r="D29" s="12">
        <f t="shared" si="0"/>
        <v>0</v>
      </c>
      <c r="E29" s="18"/>
    </row>
    <row r="30" spans="1:5" ht="25.5" customHeight="1">
      <c r="C30" s="13" t="s">
        <v>26</v>
      </c>
      <c r="D30" s="13"/>
      <c r="E30" s="13"/>
    </row>
  </sheetData>
  <mergeCells count="6">
    <mergeCell ref="D4:E4"/>
    <mergeCell ref="D5:E5"/>
    <mergeCell ref="D6:E6"/>
    <mergeCell ref="A8:E8"/>
    <mergeCell ref="A9:E9"/>
    <mergeCell ref="C30:E30"/>
  </mergeCells>
  <phoneticPr fontId="1"/>
  <conditionalFormatting sqref="D12:D15">
    <cfRule type="cellIs" dxfId="6" priority="5" operator="lessThan">
      <formula>0</formula>
    </cfRule>
  </conditionalFormatting>
  <conditionalFormatting sqref="D19:D29">
    <cfRule type="cellIs" dxfId="5" priority="1" operator="lessThan">
      <formula>0</formula>
    </cfRule>
    <cfRule type="cellIs" dxfId="4" priority="2" operator="lessThan">
      <formula>-45</formula>
    </cfRule>
    <cfRule type="cellIs" dxfId="3" priority="3" operator="lessThan">
      <formula>0</formula>
    </cfRule>
    <cfRule type="cellIs" dxfId="2" priority="4" operator="lessThan">
      <formula>0</formula>
    </cfRule>
  </conditionalFormatting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I30"/>
  <sheetViews>
    <sheetView topLeftCell="A16" workbookViewId="0">
      <selection activeCell="D29" sqref="D29"/>
    </sheetView>
  </sheetViews>
  <sheetFormatPr defaultColWidth="8.625" defaultRowHeight="25.5" customHeight="1"/>
  <cols>
    <col min="1" max="1" width="22" style="1" bestFit="1" customWidth="1"/>
    <col min="2" max="4" width="13.125" style="1" customWidth="1"/>
    <col min="5" max="5" width="18.875" style="1" customWidth="1"/>
    <col min="6" max="16384" width="8.625" style="1"/>
  </cols>
  <sheetData>
    <row r="1" spans="1:9" ht="25.5" customHeight="1">
      <c r="E1" s="2" t="s">
        <v>3</v>
      </c>
    </row>
    <row r="2" spans="1:9" ht="25.5" customHeight="1">
      <c r="E2" s="14" t="s">
        <v>23</v>
      </c>
    </row>
    <row r="3" spans="1:9" ht="25.5" customHeight="1">
      <c r="A3" s="1" t="s">
        <v>1</v>
      </c>
    </row>
    <row r="4" spans="1:9" ht="25.5" customHeight="1">
      <c r="C4" s="1" t="s">
        <v>5</v>
      </c>
      <c r="D4" s="3"/>
      <c r="E4" s="3"/>
    </row>
    <row r="5" spans="1:9" ht="25.5" customHeight="1">
      <c r="C5" s="1" t="s">
        <v>4</v>
      </c>
      <c r="D5" s="3"/>
      <c r="E5" s="3"/>
    </row>
    <row r="6" spans="1:9" ht="25.5" customHeight="1">
      <c r="C6" s="1" t="s">
        <v>9</v>
      </c>
      <c r="D6" s="3"/>
      <c r="E6" s="3"/>
    </row>
    <row r="8" spans="1:9" ht="25.5" customHeight="1">
      <c r="A8" s="4" t="s">
        <v>27</v>
      </c>
      <c r="B8" s="4"/>
      <c r="C8" s="4"/>
      <c r="D8" s="4"/>
      <c r="E8" s="4"/>
    </row>
    <row r="9" spans="1:9" ht="25.5" customHeight="1">
      <c r="A9" s="4" t="s">
        <v>25</v>
      </c>
      <c r="B9" s="4"/>
      <c r="C9" s="4"/>
      <c r="D9" s="4"/>
      <c r="E9" s="4"/>
      <c r="F9" s="19"/>
      <c r="G9" s="19"/>
    </row>
    <row r="10" spans="1:9" ht="25.5" customHeight="1">
      <c r="A10" s="1" t="s">
        <v>0</v>
      </c>
    </row>
    <row r="11" spans="1:9" s="2" customFormat="1" ht="25.5" customHeight="1">
      <c r="A11" s="5" t="s">
        <v>12</v>
      </c>
      <c r="B11" s="9" t="s">
        <v>11</v>
      </c>
      <c r="C11" s="9" t="s">
        <v>8</v>
      </c>
      <c r="D11" s="9" t="s">
        <v>18</v>
      </c>
      <c r="E11" s="15" t="s">
        <v>13</v>
      </c>
    </row>
    <row r="12" spans="1:9" ht="25.5" customHeight="1">
      <c r="A12" s="6" t="s">
        <v>14</v>
      </c>
      <c r="B12" s="10">
        <v>1000000</v>
      </c>
      <c r="C12" s="10">
        <v>800000</v>
      </c>
      <c r="D12" s="22">
        <f>C12-B12</f>
        <v>-200000</v>
      </c>
      <c r="E12" s="16"/>
      <c r="F12" s="20"/>
      <c r="G12" s="20" t="e">
        <f>IF(C12="","",IF(C12&gt;1500000,"決算額上限エラー",IF(AND(#REF!="決算額エラー",#REF!="決算額エラー"),"決算額エラー","")))</f>
        <v>#REF!</v>
      </c>
      <c r="H12" s="21"/>
      <c r="I12" s="21"/>
    </row>
    <row r="13" spans="1:9" ht="25.5" customHeight="1">
      <c r="A13" s="6" t="s">
        <v>20</v>
      </c>
      <c r="B13" s="10">
        <v>250000</v>
      </c>
      <c r="C13" s="10">
        <v>200000</v>
      </c>
      <c r="D13" s="22">
        <f>C13-B13</f>
        <v>-50000</v>
      </c>
      <c r="E13" s="16"/>
      <c r="F13" s="20"/>
    </row>
    <row r="14" spans="1:9" ht="25.5" customHeight="1">
      <c r="A14" s="7"/>
      <c r="B14" s="11"/>
      <c r="C14" s="11"/>
      <c r="D14" s="23"/>
      <c r="E14" s="17"/>
      <c r="F14" s="20"/>
    </row>
    <row r="15" spans="1:9" ht="25.5" customHeight="1">
      <c r="A15" s="8" t="s">
        <v>16</v>
      </c>
      <c r="B15" s="12">
        <f>SUM(B12:B14)</f>
        <v>1250000</v>
      </c>
      <c r="C15" s="12">
        <f>SUM(C12:C14)</f>
        <v>1000000</v>
      </c>
      <c r="D15" s="24">
        <f>SUM(D12:D14)</f>
        <v>-250000</v>
      </c>
      <c r="E15" s="18"/>
      <c r="F15" s="1" t="str">
        <f>IF(C15=C29,"","")</f>
        <v/>
      </c>
    </row>
    <row r="17" spans="1:5" ht="25.5" customHeight="1">
      <c r="A17" s="1" t="s">
        <v>17</v>
      </c>
    </row>
    <row r="18" spans="1:5" s="2" customFormat="1" ht="25.5" customHeight="1">
      <c r="A18" s="5" t="s">
        <v>12</v>
      </c>
      <c r="B18" s="9" t="s">
        <v>11</v>
      </c>
      <c r="C18" s="9" t="s">
        <v>8</v>
      </c>
      <c r="D18" s="9" t="s">
        <v>18</v>
      </c>
      <c r="E18" s="15" t="s">
        <v>13</v>
      </c>
    </row>
    <row r="19" spans="1:5" ht="25.5" customHeight="1">
      <c r="A19" s="6" t="s">
        <v>19</v>
      </c>
      <c r="B19" s="10">
        <v>50000</v>
      </c>
      <c r="C19" s="10">
        <v>50000</v>
      </c>
      <c r="D19" s="10">
        <f t="shared" ref="D19:D28" si="0">C19-B19</f>
        <v>0</v>
      </c>
      <c r="E19" s="16"/>
    </row>
    <row r="20" spans="1:5" ht="25.5" customHeight="1">
      <c r="A20" s="6" t="s">
        <v>64</v>
      </c>
      <c r="B20" s="10">
        <v>0</v>
      </c>
      <c r="C20" s="10">
        <v>0</v>
      </c>
      <c r="D20" s="10">
        <f t="shared" si="0"/>
        <v>0</v>
      </c>
      <c r="E20" s="16"/>
    </row>
    <row r="21" spans="1:5" ht="25.5" customHeight="1">
      <c r="A21" s="6" t="s">
        <v>22</v>
      </c>
      <c r="B21" s="10">
        <v>0</v>
      </c>
      <c r="C21" s="10">
        <v>0</v>
      </c>
      <c r="D21" s="10">
        <f t="shared" si="0"/>
        <v>0</v>
      </c>
      <c r="E21" s="16"/>
    </row>
    <row r="22" spans="1:5" ht="25.5" customHeight="1">
      <c r="A22" s="6" t="s">
        <v>65</v>
      </c>
      <c r="B22" s="10">
        <v>300000</v>
      </c>
      <c r="C22" s="10">
        <v>200000</v>
      </c>
      <c r="D22" s="10">
        <f t="shared" si="0"/>
        <v>-100000</v>
      </c>
      <c r="E22" s="16"/>
    </row>
    <row r="23" spans="1:5" ht="25.5" customHeight="1">
      <c r="A23" s="6" t="s">
        <v>66</v>
      </c>
      <c r="B23" s="10">
        <v>150000</v>
      </c>
      <c r="C23" s="10">
        <v>100000</v>
      </c>
      <c r="D23" s="10">
        <f t="shared" si="0"/>
        <v>-50000</v>
      </c>
      <c r="E23" s="16"/>
    </row>
    <row r="24" spans="1:5" ht="25.5" customHeight="1">
      <c r="A24" s="6" t="s">
        <v>67</v>
      </c>
      <c r="B24" s="10">
        <v>650000</v>
      </c>
      <c r="C24" s="10">
        <v>650000</v>
      </c>
      <c r="D24" s="10">
        <f t="shared" si="0"/>
        <v>0</v>
      </c>
      <c r="E24" s="16"/>
    </row>
    <row r="25" spans="1:5" ht="25.5" customHeight="1">
      <c r="A25" s="6" t="s">
        <v>68</v>
      </c>
      <c r="B25" s="10">
        <v>0</v>
      </c>
      <c r="C25" s="10">
        <v>0</v>
      </c>
      <c r="D25" s="10">
        <f t="shared" si="0"/>
        <v>0</v>
      </c>
      <c r="E25" s="16"/>
    </row>
    <row r="26" spans="1:5" ht="25.5" customHeight="1">
      <c r="A26" s="6" t="s">
        <v>69</v>
      </c>
      <c r="B26" s="10">
        <v>50000</v>
      </c>
      <c r="C26" s="10">
        <v>0</v>
      </c>
      <c r="D26" s="10">
        <f t="shared" si="0"/>
        <v>-50000</v>
      </c>
      <c r="E26" s="16"/>
    </row>
    <row r="27" spans="1:5" ht="25.5" customHeight="1">
      <c r="A27" s="7" t="s">
        <v>70</v>
      </c>
      <c r="B27" s="11">
        <v>0</v>
      </c>
      <c r="C27" s="11">
        <v>0</v>
      </c>
      <c r="D27" s="11">
        <f t="shared" si="0"/>
        <v>0</v>
      </c>
      <c r="E27" s="17"/>
    </row>
    <row r="28" spans="1:5" ht="25.5" customHeight="1">
      <c r="A28" s="7" t="s">
        <v>71</v>
      </c>
      <c r="B28" s="11">
        <v>50000</v>
      </c>
      <c r="C28" s="11">
        <v>0</v>
      </c>
      <c r="D28" s="11">
        <f t="shared" si="0"/>
        <v>-50000</v>
      </c>
      <c r="E28" s="17"/>
    </row>
    <row r="29" spans="1:5" ht="25.5" customHeight="1">
      <c r="A29" s="8" t="s">
        <v>16</v>
      </c>
      <c r="B29" s="12">
        <f>SUM(B19:B28)</f>
        <v>1250000</v>
      </c>
      <c r="C29" s="12">
        <f>SUM(C19:C28)</f>
        <v>1000000</v>
      </c>
      <c r="D29" s="12">
        <f>SUM(D19:D28)</f>
        <v>-250000</v>
      </c>
      <c r="E29" s="18"/>
    </row>
    <row r="30" spans="1:5" ht="25.5" customHeight="1">
      <c r="C30" s="13" t="s">
        <v>26</v>
      </c>
      <c r="D30" s="13"/>
      <c r="E30" s="13"/>
    </row>
  </sheetData>
  <mergeCells count="6">
    <mergeCell ref="D4:E4"/>
    <mergeCell ref="D5:E5"/>
    <mergeCell ref="D6:E6"/>
    <mergeCell ref="A8:E8"/>
    <mergeCell ref="A9:E9"/>
    <mergeCell ref="C30:E30"/>
  </mergeCells>
  <phoneticPr fontId="1"/>
  <conditionalFormatting sqref="D12:D15">
    <cfRule type="cellIs" dxfId="1" priority="2" operator="lessThan">
      <formula>0</formula>
    </cfRule>
  </conditionalFormatting>
  <conditionalFormatting sqref="D19:D29">
    <cfRule type="cellIs" dxfId="0" priority="1" operator="lessThan">
      <formula>0</formula>
    </cfRule>
  </conditionalFormatting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82"/>
  <sheetViews>
    <sheetView tabSelected="1" workbookViewId="0">
      <selection activeCell="F12" sqref="F12:H12"/>
    </sheetView>
  </sheetViews>
  <sheetFormatPr defaultRowHeight="18.75"/>
  <cols>
    <col min="1" max="10" width="3.625" customWidth="1"/>
    <col min="11" max="11" width="4" customWidth="1"/>
    <col min="12" max="24" width="3.625" customWidth="1"/>
  </cols>
  <sheetData>
    <row r="1" spans="1:24" ht="27" customHeight="1">
      <c r="A1" s="25" t="s">
        <v>82</v>
      </c>
      <c r="B1" s="25"/>
      <c r="E1" s="90" t="s">
        <v>30</v>
      </c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4" ht="37.5" customHeight="1">
      <c r="A2" s="26" t="s">
        <v>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ht="27.75" customHeight="1">
      <c r="A4" s="28" t="s">
        <v>32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ht="27.75" customHeight="1">
      <c r="A5" s="29" t="s">
        <v>10</v>
      </c>
      <c r="B5" s="53"/>
      <c r="C5" s="53"/>
      <c r="D5" s="53"/>
      <c r="E5" s="91"/>
      <c r="F5" s="114" t="s">
        <v>33</v>
      </c>
      <c r="G5" s="114"/>
      <c r="H5" s="114"/>
      <c r="I5" s="144" t="s">
        <v>34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253"/>
    </row>
    <row r="6" spans="1:24" ht="27.75" customHeight="1">
      <c r="A6" s="30" t="s">
        <v>35</v>
      </c>
      <c r="B6" s="54" t="s">
        <v>37</v>
      </c>
      <c r="C6" s="75"/>
      <c r="D6" s="75"/>
      <c r="E6" s="92"/>
      <c r="F6" s="115"/>
      <c r="G6" s="115"/>
      <c r="H6" s="115"/>
      <c r="I6" s="145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254"/>
    </row>
    <row r="7" spans="1:24" ht="27.75" customHeight="1">
      <c r="A7" s="31"/>
      <c r="B7" s="55" t="s">
        <v>29</v>
      </c>
      <c r="C7" s="76"/>
      <c r="D7" s="76"/>
      <c r="E7" s="93"/>
      <c r="F7" s="115"/>
      <c r="G7" s="115"/>
      <c r="H7" s="115"/>
      <c r="I7" s="146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255"/>
    </row>
    <row r="8" spans="1:24" ht="27.75" customHeight="1">
      <c r="A8" s="31"/>
      <c r="B8" s="56"/>
      <c r="C8" s="77"/>
      <c r="D8" s="77"/>
      <c r="E8" s="94"/>
      <c r="F8" s="116"/>
      <c r="G8" s="128"/>
      <c r="H8" s="136"/>
      <c r="I8" s="147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256"/>
    </row>
    <row r="9" spans="1:24" ht="27.75" customHeight="1">
      <c r="A9" s="31"/>
      <c r="B9" s="57"/>
      <c r="C9" s="78"/>
      <c r="D9" s="78"/>
      <c r="E9" s="95"/>
      <c r="F9" s="116"/>
      <c r="G9" s="128"/>
      <c r="H9" s="136"/>
      <c r="I9" s="147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256"/>
    </row>
    <row r="10" spans="1:24" ht="27.75" customHeight="1">
      <c r="A10" s="31"/>
      <c r="B10" s="58" t="s">
        <v>40</v>
      </c>
      <c r="C10" s="79"/>
      <c r="D10" s="79"/>
      <c r="E10" s="96"/>
      <c r="F10" s="115"/>
      <c r="G10" s="115"/>
      <c r="H10" s="115"/>
      <c r="I10" s="145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254"/>
    </row>
    <row r="11" spans="1:24" ht="27.75" customHeight="1">
      <c r="A11" s="31"/>
      <c r="B11" s="59"/>
      <c r="C11" s="80"/>
      <c r="D11" s="80"/>
      <c r="E11" s="97"/>
      <c r="F11" s="116"/>
      <c r="G11" s="128"/>
      <c r="H11" s="136"/>
      <c r="I11" s="147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256"/>
    </row>
    <row r="12" spans="1:24" ht="27.75" customHeight="1">
      <c r="A12" s="32"/>
      <c r="B12" s="60" t="s">
        <v>41</v>
      </c>
      <c r="C12" s="81"/>
      <c r="D12" s="81"/>
      <c r="E12" s="98" t="s">
        <v>2</v>
      </c>
      <c r="F12" s="117">
        <f>SUM(F6:H11)</f>
        <v>0</v>
      </c>
      <c r="G12" s="117"/>
      <c r="H12" s="117"/>
      <c r="I12" s="148" t="s">
        <v>75</v>
      </c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257"/>
    </row>
    <row r="13" spans="1:24" ht="27.75" customHeight="1">
      <c r="A13" s="33" t="s">
        <v>42</v>
      </c>
      <c r="B13" s="61"/>
      <c r="C13" s="61"/>
      <c r="D13" s="61"/>
      <c r="E13" s="99" t="s">
        <v>31</v>
      </c>
      <c r="F13" s="118"/>
      <c r="G13" s="118"/>
      <c r="H13" s="118"/>
      <c r="I13" s="148" t="s">
        <v>76</v>
      </c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257"/>
    </row>
    <row r="14" spans="1:24" ht="27.75" customHeight="1">
      <c r="A14" s="34" t="s">
        <v>39</v>
      </c>
      <c r="B14" s="62"/>
      <c r="C14" s="62"/>
      <c r="D14" s="62"/>
      <c r="E14" s="100" t="s">
        <v>43</v>
      </c>
      <c r="F14" s="119">
        <f>SUM(F12:H13)</f>
        <v>0</v>
      </c>
      <c r="G14" s="119"/>
      <c r="H14" s="119"/>
      <c r="I14" s="149" t="s">
        <v>44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258"/>
    </row>
    <row r="15" spans="1:24" ht="27.75" customHeight="1">
      <c r="F15" s="120"/>
      <c r="G15" s="120"/>
      <c r="H15" s="120"/>
      <c r="I15" s="150"/>
      <c r="J15" s="150"/>
      <c r="K15" s="150"/>
      <c r="L15" s="195"/>
    </row>
    <row r="16" spans="1:24" ht="27.75" customHeight="1">
      <c r="A16" s="35" t="s">
        <v>46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ht="27.75" customHeight="1">
      <c r="A17" s="36" t="s">
        <v>45</v>
      </c>
      <c r="B17" s="63"/>
      <c r="C17" s="63"/>
      <c r="D17" s="63"/>
      <c r="E17" s="101"/>
      <c r="F17" s="121" t="s">
        <v>74</v>
      </c>
      <c r="G17" s="129"/>
      <c r="H17" s="137"/>
      <c r="I17" s="151" t="s">
        <v>48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259"/>
    </row>
    <row r="18" spans="1:27" ht="27.75" customHeight="1">
      <c r="A18" s="37"/>
      <c r="B18" s="64"/>
      <c r="C18" s="64"/>
      <c r="D18" s="64"/>
      <c r="E18" s="102"/>
      <c r="F18" s="122"/>
      <c r="G18" s="130"/>
      <c r="H18" s="138"/>
      <c r="I18" s="152" t="s">
        <v>77</v>
      </c>
      <c r="J18" s="174"/>
      <c r="K18" s="174"/>
      <c r="L18" s="196" t="s">
        <v>51</v>
      </c>
      <c r="M18" s="174"/>
      <c r="N18" s="174"/>
      <c r="O18" s="196" t="s">
        <v>49</v>
      </c>
      <c r="P18" s="174"/>
      <c r="Q18" s="212"/>
      <c r="R18" s="216" t="s">
        <v>78</v>
      </c>
      <c r="S18" s="174"/>
      <c r="T18" s="225"/>
      <c r="U18" s="233" t="s">
        <v>52</v>
      </c>
      <c r="V18" s="243"/>
      <c r="W18" s="243"/>
      <c r="X18" s="243"/>
      <c r="Y18" s="243"/>
      <c r="Z18" s="243"/>
      <c r="AA18" s="262"/>
    </row>
    <row r="19" spans="1:27" ht="27.75" customHeight="1">
      <c r="A19" s="38" t="s">
        <v>53</v>
      </c>
      <c r="B19" s="58" t="s">
        <v>50</v>
      </c>
      <c r="C19" s="79"/>
      <c r="D19" s="79"/>
      <c r="E19" s="96"/>
      <c r="F19" s="123">
        <f>SUM(I24,R24)</f>
        <v>0</v>
      </c>
      <c r="G19" s="131"/>
      <c r="H19" s="139"/>
      <c r="I19" s="153"/>
      <c r="J19" s="175"/>
      <c r="K19" s="186"/>
      <c r="L19" s="159"/>
      <c r="M19" s="175"/>
      <c r="N19" s="186"/>
      <c r="O19" s="159"/>
      <c r="P19" s="175"/>
      <c r="Q19" s="175"/>
      <c r="R19" s="153"/>
      <c r="S19" s="175"/>
      <c r="T19" s="226"/>
      <c r="U19" s="234"/>
      <c r="V19" s="244"/>
      <c r="W19" s="244"/>
      <c r="X19" s="244"/>
      <c r="Y19" s="244"/>
      <c r="Z19" s="244"/>
      <c r="AA19" s="263"/>
    </row>
    <row r="20" spans="1:27" ht="27.75" customHeight="1">
      <c r="A20" s="39"/>
      <c r="B20" s="65"/>
      <c r="C20" s="82"/>
      <c r="D20" s="82"/>
      <c r="E20" s="103"/>
      <c r="F20" s="124"/>
      <c r="G20" s="132"/>
      <c r="H20" s="140"/>
      <c r="I20" s="154"/>
      <c r="J20" s="176"/>
      <c r="K20" s="187"/>
      <c r="L20" s="160"/>
      <c r="M20" s="176"/>
      <c r="N20" s="187"/>
      <c r="O20" s="160"/>
      <c r="P20" s="176"/>
      <c r="Q20" s="176"/>
      <c r="R20" s="154"/>
      <c r="S20" s="176"/>
      <c r="T20" s="227"/>
      <c r="U20" s="235"/>
      <c r="V20" s="245"/>
      <c r="W20" s="245"/>
      <c r="X20" s="245"/>
      <c r="Y20" s="245"/>
      <c r="Z20" s="245"/>
      <c r="AA20" s="263"/>
    </row>
    <row r="21" spans="1:27" ht="27.75" customHeight="1">
      <c r="A21" s="39"/>
      <c r="B21" s="65"/>
      <c r="C21" s="82"/>
      <c r="D21" s="82"/>
      <c r="E21" s="103"/>
      <c r="F21" s="124"/>
      <c r="G21" s="132"/>
      <c r="H21" s="140"/>
      <c r="I21" s="155"/>
      <c r="J21" s="158"/>
      <c r="K21" s="188"/>
      <c r="L21" s="197"/>
      <c r="M21" s="158"/>
      <c r="N21" s="158"/>
      <c r="O21" s="197"/>
      <c r="P21" s="158"/>
      <c r="Q21" s="154"/>
      <c r="R21" s="158"/>
      <c r="S21" s="158"/>
      <c r="T21" s="188"/>
      <c r="U21" s="236"/>
      <c r="V21" s="246"/>
      <c r="W21" s="246"/>
      <c r="X21" s="246"/>
      <c r="Y21" s="246"/>
      <c r="Z21" s="246"/>
      <c r="AA21" s="263"/>
    </row>
    <row r="22" spans="1:27" ht="27.75" customHeight="1">
      <c r="A22" s="39"/>
      <c r="B22" s="65"/>
      <c r="C22" s="82"/>
      <c r="D22" s="82"/>
      <c r="E22" s="103"/>
      <c r="F22" s="124"/>
      <c r="G22" s="132"/>
      <c r="H22" s="140"/>
      <c r="I22" s="155"/>
      <c r="J22" s="158"/>
      <c r="K22" s="188"/>
      <c r="L22" s="197"/>
      <c r="M22" s="158"/>
      <c r="N22" s="158"/>
      <c r="O22" s="197"/>
      <c r="P22" s="158"/>
      <c r="Q22" s="154"/>
      <c r="R22" s="158"/>
      <c r="S22" s="158"/>
      <c r="T22" s="188"/>
      <c r="U22" s="236"/>
      <c r="V22" s="246"/>
      <c r="W22" s="246"/>
      <c r="X22" s="246"/>
      <c r="Y22" s="246"/>
      <c r="Z22" s="246"/>
      <c r="AA22" s="263"/>
    </row>
    <row r="23" spans="1:27" ht="27.75" customHeight="1">
      <c r="A23" s="39"/>
      <c r="B23" s="65"/>
      <c r="C23" s="82"/>
      <c r="D23" s="82"/>
      <c r="E23" s="103"/>
      <c r="F23" s="124"/>
      <c r="G23" s="132"/>
      <c r="H23" s="140"/>
      <c r="I23" s="156"/>
      <c r="J23" s="177"/>
      <c r="K23" s="189"/>
      <c r="L23" s="198"/>
      <c r="M23" s="177"/>
      <c r="N23" s="177"/>
      <c r="O23" s="198"/>
      <c r="P23" s="177"/>
      <c r="Q23" s="213"/>
      <c r="R23" s="177"/>
      <c r="S23" s="177"/>
      <c r="T23" s="189"/>
      <c r="U23" s="237"/>
      <c r="V23" s="247"/>
      <c r="W23" s="247"/>
      <c r="X23" s="247"/>
      <c r="Y23" s="247"/>
      <c r="Z23" s="247"/>
      <c r="AA23" s="263"/>
    </row>
    <row r="24" spans="1:27" ht="27.75" customHeight="1">
      <c r="A24" s="40"/>
      <c r="B24" s="59"/>
      <c r="C24" s="80"/>
      <c r="D24" s="80"/>
      <c r="E24" s="97"/>
      <c r="F24" s="125" t="s">
        <v>7</v>
      </c>
      <c r="G24" s="133"/>
      <c r="H24" s="141"/>
      <c r="I24" s="157">
        <f>SUM(I19:K23)</f>
        <v>0</v>
      </c>
      <c r="J24" s="178"/>
      <c r="K24" s="178"/>
      <c r="L24" s="199"/>
      <c r="M24" s="204"/>
      <c r="N24" s="206"/>
      <c r="O24" s="199"/>
      <c r="P24" s="204"/>
      <c r="Q24" s="214"/>
      <c r="R24" s="217">
        <f>SUM(R19:T23)</f>
        <v>0</v>
      </c>
      <c r="S24" s="178"/>
      <c r="T24" s="178"/>
      <c r="U24" s="238"/>
      <c r="V24" s="248"/>
      <c r="W24" s="248"/>
      <c r="X24" s="248"/>
      <c r="Y24" s="248"/>
      <c r="Z24" s="248"/>
      <c r="AA24" s="263"/>
    </row>
    <row r="25" spans="1:27" ht="27.75" customHeight="1">
      <c r="A25" s="38" t="s">
        <v>54</v>
      </c>
      <c r="B25" s="58" t="s">
        <v>47</v>
      </c>
      <c r="C25" s="79"/>
      <c r="D25" s="79"/>
      <c r="E25" s="96"/>
      <c r="F25" s="123">
        <f>SUM(I30,R30)</f>
        <v>0</v>
      </c>
      <c r="G25" s="131"/>
      <c r="H25" s="139"/>
      <c r="I25" s="153"/>
      <c r="J25" s="175"/>
      <c r="K25" s="186"/>
      <c r="L25" s="159"/>
      <c r="M25" s="175"/>
      <c r="N25" s="186"/>
      <c r="O25" s="159"/>
      <c r="P25" s="175"/>
      <c r="Q25" s="175"/>
      <c r="R25" s="153"/>
      <c r="S25" s="175"/>
      <c r="T25" s="226"/>
      <c r="U25" s="239"/>
      <c r="V25" s="249"/>
      <c r="W25" s="249"/>
      <c r="X25" s="249"/>
      <c r="Y25" s="249"/>
      <c r="Z25" s="249"/>
      <c r="AA25" s="263"/>
    </row>
    <row r="26" spans="1:27" ht="27.75" customHeight="1">
      <c r="A26" s="39"/>
      <c r="B26" s="65"/>
      <c r="C26" s="82"/>
      <c r="D26" s="82"/>
      <c r="E26" s="103"/>
      <c r="F26" s="124"/>
      <c r="G26" s="132"/>
      <c r="H26" s="140"/>
      <c r="I26" s="154"/>
      <c r="J26" s="176"/>
      <c r="K26" s="187"/>
      <c r="L26" s="160"/>
      <c r="M26" s="176"/>
      <c r="N26" s="187"/>
      <c r="O26" s="160"/>
      <c r="P26" s="176"/>
      <c r="Q26" s="176"/>
      <c r="R26" s="154"/>
      <c r="S26" s="176"/>
      <c r="T26" s="227"/>
      <c r="U26" s="236"/>
      <c r="V26" s="246"/>
      <c r="W26" s="246"/>
      <c r="X26" s="246"/>
      <c r="Y26" s="246"/>
      <c r="Z26" s="246"/>
      <c r="AA26" s="263"/>
    </row>
    <row r="27" spans="1:27" ht="27.75" customHeight="1">
      <c r="A27" s="39"/>
      <c r="B27" s="65"/>
      <c r="C27" s="82"/>
      <c r="D27" s="82"/>
      <c r="E27" s="103"/>
      <c r="F27" s="124"/>
      <c r="G27" s="132"/>
      <c r="H27" s="140"/>
      <c r="I27" s="158"/>
      <c r="J27" s="158"/>
      <c r="K27" s="158"/>
      <c r="L27" s="197"/>
      <c r="M27" s="158"/>
      <c r="N27" s="158"/>
      <c r="O27" s="197"/>
      <c r="P27" s="158"/>
      <c r="Q27" s="154"/>
      <c r="R27" s="158"/>
      <c r="S27" s="158"/>
      <c r="T27" s="188"/>
      <c r="U27" s="236"/>
      <c r="V27" s="246"/>
      <c r="W27" s="246"/>
      <c r="X27" s="246"/>
      <c r="Y27" s="246"/>
      <c r="Z27" s="246"/>
      <c r="AA27" s="263"/>
    </row>
    <row r="28" spans="1:27" ht="27.75" customHeight="1">
      <c r="A28" s="39"/>
      <c r="B28" s="65"/>
      <c r="C28" s="82"/>
      <c r="D28" s="82"/>
      <c r="E28" s="103"/>
      <c r="F28" s="124"/>
      <c r="G28" s="132"/>
      <c r="H28" s="140"/>
      <c r="I28" s="155"/>
      <c r="J28" s="158"/>
      <c r="K28" s="188"/>
      <c r="L28" s="197"/>
      <c r="M28" s="158"/>
      <c r="N28" s="158"/>
      <c r="O28" s="197"/>
      <c r="P28" s="158"/>
      <c r="Q28" s="154"/>
      <c r="R28" s="158"/>
      <c r="S28" s="158"/>
      <c r="T28" s="188"/>
      <c r="U28" s="236"/>
      <c r="V28" s="246"/>
      <c r="W28" s="246"/>
      <c r="X28" s="246"/>
      <c r="Y28" s="246"/>
      <c r="Z28" s="246"/>
      <c r="AA28" s="263"/>
    </row>
    <row r="29" spans="1:27" ht="27.75" customHeight="1">
      <c r="A29" s="39"/>
      <c r="B29" s="65"/>
      <c r="C29" s="82"/>
      <c r="D29" s="82"/>
      <c r="E29" s="103"/>
      <c r="F29" s="124"/>
      <c r="G29" s="132"/>
      <c r="H29" s="140"/>
      <c r="I29" s="156"/>
      <c r="J29" s="177"/>
      <c r="K29" s="189"/>
      <c r="L29" s="198"/>
      <c r="M29" s="177"/>
      <c r="N29" s="177"/>
      <c r="O29" s="198"/>
      <c r="P29" s="177"/>
      <c r="Q29" s="213"/>
      <c r="R29" s="177"/>
      <c r="S29" s="177"/>
      <c r="T29" s="189"/>
      <c r="U29" s="237"/>
      <c r="V29" s="247"/>
      <c r="W29" s="247"/>
      <c r="X29" s="247"/>
      <c r="Y29" s="247"/>
      <c r="Z29" s="247"/>
      <c r="AA29" s="263"/>
    </row>
    <row r="30" spans="1:27" ht="27.75" customHeight="1">
      <c r="A30" s="40"/>
      <c r="B30" s="59"/>
      <c r="C30" s="80"/>
      <c r="D30" s="80"/>
      <c r="E30" s="97"/>
      <c r="F30" s="125" t="s">
        <v>7</v>
      </c>
      <c r="G30" s="133"/>
      <c r="H30" s="141"/>
      <c r="I30" s="157">
        <f>SUM(I25:K29)</f>
        <v>0</v>
      </c>
      <c r="J30" s="178"/>
      <c r="K30" s="178"/>
      <c r="L30" s="199"/>
      <c r="M30" s="204"/>
      <c r="N30" s="206"/>
      <c r="O30" s="199"/>
      <c r="P30" s="204"/>
      <c r="Q30" s="214"/>
      <c r="R30" s="217">
        <f>SUM(R25:T29)</f>
        <v>0</v>
      </c>
      <c r="S30" s="178"/>
      <c r="T30" s="178"/>
      <c r="U30" s="238"/>
      <c r="V30" s="248"/>
      <c r="W30" s="248"/>
      <c r="X30" s="248"/>
      <c r="Y30" s="248"/>
      <c r="Z30" s="248"/>
      <c r="AA30" s="263"/>
    </row>
    <row r="31" spans="1:27" ht="27.75" customHeight="1">
      <c r="A31" s="41" t="s">
        <v>56</v>
      </c>
      <c r="B31" s="55" t="s">
        <v>57</v>
      </c>
      <c r="C31" s="76"/>
      <c r="D31" s="76"/>
      <c r="E31" s="93"/>
      <c r="F31" s="123">
        <f>SUM(I36,R36)</f>
        <v>0</v>
      </c>
      <c r="G31" s="131"/>
      <c r="H31" s="139"/>
      <c r="I31" s="159"/>
      <c r="J31" s="175"/>
      <c r="K31" s="186"/>
      <c r="L31" s="159"/>
      <c r="M31" s="175"/>
      <c r="N31" s="186"/>
      <c r="O31" s="159"/>
      <c r="P31" s="175"/>
      <c r="Q31" s="175"/>
      <c r="R31" s="153"/>
      <c r="S31" s="175"/>
      <c r="T31" s="226"/>
      <c r="U31" s="239"/>
      <c r="V31" s="249"/>
      <c r="W31" s="249"/>
      <c r="X31" s="249"/>
      <c r="Y31" s="249"/>
      <c r="Z31" s="249"/>
      <c r="AA31" s="263"/>
    </row>
    <row r="32" spans="1:27" ht="27.75" customHeight="1">
      <c r="A32" s="42"/>
      <c r="B32" s="56"/>
      <c r="C32" s="77"/>
      <c r="D32" s="77"/>
      <c r="E32" s="94"/>
      <c r="F32" s="124"/>
      <c r="G32" s="132"/>
      <c r="H32" s="140"/>
      <c r="I32" s="160"/>
      <c r="J32" s="176"/>
      <c r="K32" s="187"/>
      <c r="L32" s="160"/>
      <c r="M32" s="176"/>
      <c r="N32" s="187"/>
      <c r="O32" s="160"/>
      <c r="P32" s="176"/>
      <c r="Q32" s="176"/>
      <c r="R32" s="154"/>
      <c r="S32" s="176"/>
      <c r="T32" s="227"/>
      <c r="U32" s="236"/>
      <c r="V32" s="246"/>
      <c r="W32" s="246"/>
      <c r="X32" s="246"/>
      <c r="Y32" s="246"/>
      <c r="Z32" s="246"/>
      <c r="AA32" s="263"/>
    </row>
    <row r="33" spans="1:27" ht="27.75" customHeight="1">
      <c r="A33" s="42"/>
      <c r="B33" s="56"/>
      <c r="C33" s="77"/>
      <c r="D33" s="77"/>
      <c r="E33" s="94"/>
      <c r="F33" s="124"/>
      <c r="G33" s="132"/>
      <c r="H33" s="140"/>
      <c r="I33" s="160"/>
      <c r="J33" s="176"/>
      <c r="K33" s="187"/>
      <c r="L33" s="160"/>
      <c r="M33" s="176"/>
      <c r="N33" s="187"/>
      <c r="O33" s="160"/>
      <c r="P33" s="176"/>
      <c r="Q33" s="176"/>
      <c r="R33" s="154"/>
      <c r="S33" s="176"/>
      <c r="T33" s="227"/>
      <c r="U33" s="236"/>
      <c r="V33" s="246"/>
      <c r="W33" s="246"/>
      <c r="X33" s="246"/>
      <c r="Y33" s="246"/>
      <c r="Z33" s="246"/>
      <c r="AA33" s="263"/>
    </row>
    <row r="34" spans="1:27" ht="27.75" customHeight="1">
      <c r="A34" s="42"/>
      <c r="B34" s="56"/>
      <c r="C34" s="77"/>
      <c r="D34" s="77"/>
      <c r="E34" s="94"/>
      <c r="F34" s="124"/>
      <c r="G34" s="132"/>
      <c r="H34" s="140"/>
      <c r="I34" s="160"/>
      <c r="J34" s="176"/>
      <c r="K34" s="187"/>
      <c r="L34" s="160"/>
      <c r="M34" s="176"/>
      <c r="N34" s="187"/>
      <c r="O34" s="160"/>
      <c r="P34" s="176"/>
      <c r="Q34" s="176"/>
      <c r="R34" s="154"/>
      <c r="S34" s="176"/>
      <c r="T34" s="227"/>
      <c r="U34" s="236"/>
      <c r="V34" s="246"/>
      <c r="W34" s="246"/>
      <c r="X34" s="246"/>
      <c r="Y34" s="246"/>
      <c r="Z34" s="246"/>
      <c r="AA34" s="263"/>
    </row>
    <row r="35" spans="1:27" ht="27.75" customHeight="1">
      <c r="A35" s="42"/>
      <c r="B35" s="56"/>
      <c r="C35" s="77"/>
      <c r="D35" s="77"/>
      <c r="E35" s="94"/>
      <c r="F35" s="124"/>
      <c r="G35" s="132"/>
      <c r="H35" s="140"/>
      <c r="I35" s="161"/>
      <c r="J35" s="179"/>
      <c r="K35" s="190"/>
      <c r="L35" s="200"/>
      <c r="M35" s="179"/>
      <c r="N35" s="190"/>
      <c r="O35" s="200"/>
      <c r="P35" s="179"/>
      <c r="Q35" s="179"/>
      <c r="R35" s="161"/>
      <c r="S35" s="179"/>
      <c r="T35" s="228"/>
      <c r="U35" s="237"/>
      <c r="V35" s="247"/>
      <c r="W35" s="247"/>
      <c r="X35" s="247"/>
      <c r="Y35" s="247"/>
      <c r="Z35" s="247"/>
      <c r="AA35" s="263"/>
    </row>
    <row r="36" spans="1:27" ht="27.75" customHeight="1">
      <c r="A36" s="43"/>
      <c r="B36" s="57"/>
      <c r="C36" s="78"/>
      <c r="D36" s="78"/>
      <c r="E36" s="95"/>
      <c r="F36" s="125" t="s">
        <v>7</v>
      </c>
      <c r="G36" s="133"/>
      <c r="H36" s="141"/>
      <c r="I36" s="157">
        <f>SUM(I31:K35)</f>
        <v>0</v>
      </c>
      <c r="J36" s="178"/>
      <c r="K36" s="178"/>
      <c r="L36" s="199"/>
      <c r="M36" s="204"/>
      <c r="N36" s="206"/>
      <c r="O36" s="199"/>
      <c r="P36" s="204"/>
      <c r="Q36" s="214"/>
      <c r="R36" s="217">
        <f>SUM(R31:T35)</f>
        <v>0</v>
      </c>
      <c r="S36" s="178"/>
      <c r="T36" s="178"/>
      <c r="U36" s="238"/>
      <c r="V36" s="248"/>
      <c r="W36" s="248"/>
      <c r="X36" s="248"/>
      <c r="Y36" s="248"/>
      <c r="Z36" s="248"/>
      <c r="AA36" s="263"/>
    </row>
    <row r="37" spans="1:27" ht="27.75" customHeight="1">
      <c r="A37" s="44" t="s">
        <v>24</v>
      </c>
      <c r="B37" s="58" t="s">
        <v>59</v>
      </c>
      <c r="C37" s="79"/>
      <c r="D37" s="79"/>
      <c r="E37" s="96"/>
      <c r="F37" s="123">
        <f>SUM(I42,R42)</f>
        <v>0</v>
      </c>
      <c r="G37" s="131"/>
      <c r="H37" s="139"/>
      <c r="I37" s="159"/>
      <c r="J37" s="175"/>
      <c r="K37" s="186"/>
      <c r="L37" s="159"/>
      <c r="M37" s="175"/>
      <c r="N37" s="186"/>
      <c r="O37" s="159"/>
      <c r="P37" s="175"/>
      <c r="Q37" s="175"/>
      <c r="R37" s="153"/>
      <c r="S37" s="175"/>
      <c r="T37" s="226"/>
      <c r="U37" s="239"/>
      <c r="V37" s="249"/>
      <c r="W37" s="249"/>
      <c r="X37" s="249"/>
      <c r="Y37" s="249"/>
      <c r="Z37" s="249"/>
      <c r="AA37" s="263"/>
    </row>
    <row r="38" spans="1:27" ht="27.75" customHeight="1">
      <c r="A38" s="45"/>
      <c r="B38" s="65"/>
      <c r="C38" s="82"/>
      <c r="D38" s="82"/>
      <c r="E38" s="103"/>
      <c r="F38" s="124"/>
      <c r="G38" s="132"/>
      <c r="H38" s="140"/>
      <c r="I38" s="160"/>
      <c r="J38" s="176"/>
      <c r="K38" s="187"/>
      <c r="L38" s="160"/>
      <c r="M38" s="176"/>
      <c r="N38" s="187"/>
      <c r="O38" s="160"/>
      <c r="P38" s="176"/>
      <c r="Q38" s="176"/>
      <c r="R38" s="154"/>
      <c r="S38" s="176"/>
      <c r="T38" s="227"/>
      <c r="U38" s="236"/>
      <c r="V38" s="246"/>
      <c r="W38" s="246"/>
      <c r="X38" s="246"/>
      <c r="Y38" s="246"/>
      <c r="Z38" s="246"/>
      <c r="AA38" s="263"/>
    </row>
    <row r="39" spans="1:27" ht="27.75" customHeight="1">
      <c r="A39" s="45"/>
      <c r="B39" s="65"/>
      <c r="C39" s="82"/>
      <c r="D39" s="82"/>
      <c r="E39" s="103"/>
      <c r="F39" s="124"/>
      <c r="G39" s="132"/>
      <c r="H39" s="140"/>
      <c r="I39" s="160"/>
      <c r="J39" s="176"/>
      <c r="K39" s="187"/>
      <c r="L39" s="160"/>
      <c r="M39" s="176"/>
      <c r="N39" s="187"/>
      <c r="O39" s="160"/>
      <c r="P39" s="176"/>
      <c r="Q39" s="176"/>
      <c r="R39" s="154"/>
      <c r="S39" s="176"/>
      <c r="T39" s="227"/>
      <c r="U39" s="236"/>
      <c r="V39" s="246"/>
      <c r="W39" s="246"/>
      <c r="X39" s="246"/>
      <c r="Y39" s="246"/>
      <c r="Z39" s="246"/>
      <c r="AA39" s="263"/>
    </row>
    <row r="40" spans="1:27" ht="27.75" customHeight="1">
      <c r="A40" s="45"/>
      <c r="B40" s="65"/>
      <c r="C40" s="82"/>
      <c r="D40" s="82"/>
      <c r="E40" s="103"/>
      <c r="F40" s="124"/>
      <c r="G40" s="132"/>
      <c r="H40" s="140"/>
      <c r="I40" s="160"/>
      <c r="J40" s="176"/>
      <c r="K40" s="187"/>
      <c r="L40" s="160"/>
      <c r="M40" s="176"/>
      <c r="N40" s="187"/>
      <c r="O40" s="160"/>
      <c r="P40" s="176"/>
      <c r="Q40" s="176"/>
      <c r="R40" s="154"/>
      <c r="S40" s="176"/>
      <c r="T40" s="227"/>
      <c r="U40" s="236"/>
      <c r="V40" s="246"/>
      <c r="W40" s="246"/>
      <c r="X40" s="246"/>
      <c r="Y40" s="246"/>
      <c r="Z40" s="246"/>
      <c r="AA40" s="263"/>
    </row>
    <row r="41" spans="1:27" ht="27.75" customHeight="1">
      <c r="A41" s="45"/>
      <c r="B41" s="65"/>
      <c r="C41" s="82"/>
      <c r="D41" s="82"/>
      <c r="E41" s="103"/>
      <c r="F41" s="124"/>
      <c r="G41" s="132"/>
      <c r="H41" s="140"/>
      <c r="I41" s="161"/>
      <c r="J41" s="179"/>
      <c r="K41" s="190"/>
      <c r="L41" s="200"/>
      <c r="M41" s="179"/>
      <c r="N41" s="190"/>
      <c r="O41" s="200"/>
      <c r="P41" s="179"/>
      <c r="Q41" s="179"/>
      <c r="R41" s="161"/>
      <c r="S41" s="179"/>
      <c r="T41" s="228"/>
      <c r="U41" s="237"/>
      <c r="V41" s="247"/>
      <c r="W41" s="247"/>
      <c r="X41" s="247"/>
      <c r="Y41" s="247"/>
      <c r="Z41" s="247"/>
      <c r="AA41" s="263"/>
    </row>
    <row r="42" spans="1:27" ht="27.75" customHeight="1">
      <c r="A42" s="46"/>
      <c r="B42" s="59"/>
      <c r="C42" s="80"/>
      <c r="D42" s="80"/>
      <c r="E42" s="97"/>
      <c r="F42" s="125" t="s">
        <v>7</v>
      </c>
      <c r="G42" s="133"/>
      <c r="H42" s="141"/>
      <c r="I42" s="157">
        <f>SUM(I37:K41)</f>
        <v>0</v>
      </c>
      <c r="J42" s="178"/>
      <c r="K42" s="178"/>
      <c r="L42" s="199"/>
      <c r="M42" s="204"/>
      <c r="N42" s="206"/>
      <c r="O42" s="199"/>
      <c r="P42" s="204"/>
      <c r="Q42" s="214"/>
      <c r="R42" s="217">
        <f>SUM(R37:T41)</f>
        <v>0</v>
      </c>
      <c r="S42" s="178"/>
      <c r="T42" s="178"/>
      <c r="U42" s="238"/>
      <c r="V42" s="248"/>
      <c r="W42" s="248"/>
      <c r="X42" s="248"/>
      <c r="Y42" s="248"/>
      <c r="Z42" s="248"/>
      <c r="AA42" s="263"/>
    </row>
    <row r="43" spans="1:27" ht="27.75" customHeight="1">
      <c r="A43" s="44" t="s">
        <v>38</v>
      </c>
      <c r="B43" s="66" t="s">
        <v>21</v>
      </c>
      <c r="C43" s="83"/>
      <c r="D43" s="83"/>
      <c r="E43" s="104"/>
      <c r="F43" s="123">
        <f>SUM(I48,R48)</f>
        <v>0</v>
      </c>
      <c r="G43" s="131"/>
      <c r="H43" s="139"/>
      <c r="I43" s="159"/>
      <c r="J43" s="175"/>
      <c r="K43" s="186"/>
      <c r="L43" s="159"/>
      <c r="M43" s="175"/>
      <c r="N43" s="186"/>
      <c r="O43" s="159"/>
      <c r="P43" s="175"/>
      <c r="Q43" s="175"/>
      <c r="R43" s="153"/>
      <c r="S43" s="175"/>
      <c r="T43" s="226"/>
      <c r="U43" s="239"/>
      <c r="V43" s="249"/>
      <c r="W43" s="249"/>
      <c r="X43" s="249"/>
      <c r="Y43" s="249"/>
      <c r="Z43" s="249"/>
      <c r="AA43" s="263"/>
    </row>
    <row r="44" spans="1:27" ht="27.75" customHeight="1">
      <c r="A44" s="45"/>
      <c r="B44" s="67"/>
      <c r="C44" s="84"/>
      <c r="D44" s="84"/>
      <c r="E44" s="105"/>
      <c r="F44" s="124"/>
      <c r="G44" s="132"/>
      <c r="H44" s="140"/>
      <c r="I44" s="160"/>
      <c r="J44" s="176"/>
      <c r="K44" s="187"/>
      <c r="L44" s="160"/>
      <c r="M44" s="176"/>
      <c r="N44" s="187"/>
      <c r="O44" s="160"/>
      <c r="P44" s="176"/>
      <c r="Q44" s="176"/>
      <c r="R44" s="154"/>
      <c r="S44" s="176"/>
      <c r="T44" s="227"/>
      <c r="U44" s="236"/>
      <c r="V44" s="246"/>
      <c r="W44" s="246"/>
      <c r="X44" s="246"/>
      <c r="Y44" s="246"/>
      <c r="Z44" s="246"/>
      <c r="AA44" s="263"/>
    </row>
    <row r="45" spans="1:27" ht="27.75" customHeight="1">
      <c r="A45" s="45"/>
      <c r="B45" s="67"/>
      <c r="C45" s="84"/>
      <c r="D45" s="84"/>
      <c r="E45" s="105"/>
      <c r="F45" s="124"/>
      <c r="G45" s="132"/>
      <c r="H45" s="140"/>
      <c r="I45" s="160"/>
      <c r="J45" s="176"/>
      <c r="K45" s="187"/>
      <c r="L45" s="160"/>
      <c r="M45" s="176"/>
      <c r="N45" s="187"/>
      <c r="O45" s="160"/>
      <c r="P45" s="176"/>
      <c r="Q45" s="176"/>
      <c r="R45" s="154"/>
      <c r="S45" s="176"/>
      <c r="T45" s="227"/>
      <c r="U45" s="236"/>
      <c r="V45" s="246"/>
      <c r="W45" s="246"/>
      <c r="X45" s="246"/>
      <c r="Y45" s="246"/>
      <c r="Z45" s="246"/>
      <c r="AA45" s="263"/>
    </row>
    <row r="46" spans="1:27" ht="27.75" customHeight="1">
      <c r="A46" s="45"/>
      <c r="B46" s="67"/>
      <c r="C46" s="84"/>
      <c r="D46" s="84"/>
      <c r="E46" s="105"/>
      <c r="F46" s="124"/>
      <c r="G46" s="132"/>
      <c r="H46" s="140"/>
      <c r="I46" s="155"/>
      <c r="J46" s="158"/>
      <c r="K46" s="188"/>
      <c r="L46" s="197"/>
      <c r="M46" s="158"/>
      <c r="N46" s="158"/>
      <c r="O46" s="197"/>
      <c r="P46" s="158"/>
      <c r="Q46" s="154"/>
      <c r="R46" s="158"/>
      <c r="S46" s="158"/>
      <c r="T46" s="188"/>
      <c r="U46" s="236"/>
      <c r="V46" s="246"/>
      <c r="W46" s="246"/>
      <c r="X46" s="246"/>
      <c r="Y46" s="246"/>
      <c r="Z46" s="246"/>
      <c r="AA46" s="263"/>
    </row>
    <row r="47" spans="1:27" ht="27.75" customHeight="1">
      <c r="A47" s="45"/>
      <c r="B47" s="67"/>
      <c r="C47" s="84"/>
      <c r="D47" s="84"/>
      <c r="E47" s="105"/>
      <c r="F47" s="124"/>
      <c r="G47" s="132"/>
      <c r="H47" s="140"/>
      <c r="I47" s="156"/>
      <c r="J47" s="177"/>
      <c r="K47" s="189"/>
      <c r="L47" s="198"/>
      <c r="M47" s="177"/>
      <c r="N47" s="177"/>
      <c r="O47" s="198"/>
      <c r="P47" s="177"/>
      <c r="Q47" s="213"/>
      <c r="R47" s="177"/>
      <c r="S47" s="177"/>
      <c r="T47" s="189"/>
      <c r="U47" s="237"/>
      <c r="V47" s="247"/>
      <c r="W47" s="247"/>
      <c r="X47" s="247"/>
      <c r="Y47" s="247"/>
      <c r="Z47" s="247"/>
      <c r="AA47" s="263"/>
    </row>
    <row r="48" spans="1:27" ht="27.75" customHeight="1">
      <c r="A48" s="46"/>
      <c r="B48" s="68"/>
      <c r="C48" s="85"/>
      <c r="D48" s="85"/>
      <c r="E48" s="106"/>
      <c r="F48" s="125" t="s">
        <v>7</v>
      </c>
      <c r="G48" s="133"/>
      <c r="H48" s="141"/>
      <c r="I48" s="157">
        <f>SUM(I43:K47)</f>
        <v>0</v>
      </c>
      <c r="J48" s="178"/>
      <c r="K48" s="178"/>
      <c r="L48" s="199"/>
      <c r="M48" s="204"/>
      <c r="N48" s="206"/>
      <c r="O48" s="199"/>
      <c r="P48" s="204"/>
      <c r="Q48" s="214"/>
      <c r="R48" s="217">
        <f>SUM(R43:T47)</f>
        <v>0</v>
      </c>
      <c r="S48" s="178"/>
      <c r="T48" s="178"/>
      <c r="U48" s="238"/>
      <c r="V48" s="248"/>
      <c r="W48" s="248"/>
      <c r="X48" s="248"/>
      <c r="Y48" s="248"/>
      <c r="Z48" s="248"/>
      <c r="AA48" s="263"/>
    </row>
    <row r="49" spans="1:27" ht="27.75" customHeight="1">
      <c r="A49" s="44" t="s">
        <v>6</v>
      </c>
      <c r="B49" s="58" t="s">
        <v>15</v>
      </c>
      <c r="C49" s="79"/>
      <c r="D49" s="79"/>
      <c r="E49" s="96"/>
      <c r="F49" s="123">
        <f>SUM(I54,R54)</f>
        <v>0</v>
      </c>
      <c r="G49" s="131"/>
      <c r="H49" s="139"/>
      <c r="I49" s="159"/>
      <c r="J49" s="175"/>
      <c r="K49" s="186"/>
      <c r="L49" s="159"/>
      <c r="M49" s="175"/>
      <c r="N49" s="186"/>
      <c r="O49" s="159"/>
      <c r="P49" s="175"/>
      <c r="Q49" s="175"/>
      <c r="R49" s="153"/>
      <c r="S49" s="175"/>
      <c r="T49" s="226"/>
      <c r="U49" s="239"/>
      <c r="V49" s="249"/>
      <c r="W49" s="249"/>
      <c r="X49" s="249"/>
      <c r="Y49" s="249"/>
      <c r="Z49" s="249"/>
      <c r="AA49" s="263"/>
    </row>
    <row r="50" spans="1:27" ht="27.75" customHeight="1">
      <c r="A50" s="45"/>
      <c r="B50" s="65"/>
      <c r="C50" s="82"/>
      <c r="D50" s="82"/>
      <c r="E50" s="103"/>
      <c r="F50" s="124"/>
      <c r="G50" s="132"/>
      <c r="H50" s="140"/>
      <c r="I50" s="160"/>
      <c r="J50" s="176"/>
      <c r="K50" s="187"/>
      <c r="L50" s="160"/>
      <c r="M50" s="176"/>
      <c r="N50" s="187"/>
      <c r="O50" s="160"/>
      <c r="P50" s="176"/>
      <c r="Q50" s="176"/>
      <c r="R50" s="154"/>
      <c r="S50" s="176"/>
      <c r="T50" s="227"/>
      <c r="U50" s="236"/>
      <c r="V50" s="246"/>
      <c r="W50" s="246"/>
      <c r="X50" s="246"/>
      <c r="Y50" s="246"/>
      <c r="Z50" s="246"/>
      <c r="AA50" s="263"/>
    </row>
    <row r="51" spans="1:27" ht="27.75" customHeight="1">
      <c r="A51" s="45"/>
      <c r="B51" s="65"/>
      <c r="C51" s="82"/>
      <c r="D51" s="82"/>
      <c r="E51" s="103"/>
      <c r="F51" s="124"/>
      <c r="G51" s="132"/>
      <c r="H51" s="140"/>
      <c r="I51" s="160"/>
      <c r="J51" s="176"/>
      <c r="K51" s="187"/>
      <c r="L51" s="160"/>
      <c r="M51" s="176"/>
      <c r="N51" s="187"/>
      <c r="O51" s="160"/>
      <c r="P51" s="176"/>
      <c r="Q51" s="176"/>
      <c r="R51" s="154"/>
      <c r="S51" s="176"/>
      <c r="T51" s="227"/>
      <c r="U51" s="236"/>
      <c r="V51" s="246"/>
      <c r="W51" s="246"/>
      <c r="X51" s="246"/>
      <c r="Y51" s="246"/>
      <c r="Z51" s="246"/>
      <c r="AA51" s="263"/>
    </row>
    <row r="52" spans="1:27" ht="27.75" customHeight="1">
      <c r="A52" s="45"/>
      <c r="B52" s="65"/>
      <c r="C52" s="82"/>
      <c r="D52" s="82"/>
      <c r="E52" s="103"/>
      <c r="F52" s="124"/>
      <c r="G52" s="132"/>
      <c r="H52" s="140"/>
      <c r="I52" s="155"/>
      <c r="J52" s="158"/>
      <c r="K52" s="188"/>
      <c r="L52" s="197"/>
      <c r="M52" s="158"/>
      <c r="N52" s="158"/>
      <c r="O52" s="197"/>
      <c r="P52" s="158"/>
      <c r="Q52" s="154"/>
      <c r="R52" s="158"/>
      <c r="S52" s="158"/>
      <c r="T52" s="188"/>
      <c r="U52" s="236"/>
      <c r="V52" s="246"/>
      <c r="W52" s="246"/>
      <c r="X52" s="246"/>
      <c r="Y52" s="246"/>
      <c r="Z52" s="246"/>
      <c r="AA52" s="263"/>
    </row>
    <row r="53" spans="1:27" ht="27.75" customHeight="1">
      <c r="A53" s="45"/>
      <c r="B53" s="65"/>
      <c r="C53" s="82"/>
      <c r="D53" s="82"/>
      <c r="E53" s="103"/>
      <c r="F53" s="124"/>
      <c r="G53" s="132"/>
      <c r="H53" s="140"/>
      <c r="I53" s="156"/>
      <c r="J53" s="177"/>
      <c r="K53" s="189"/>
      <c r="L53" s="198"/>
      <c r="M53" s="177"/>
      <c r="N53" s="177"/>
      <c r="O53" s="198"/>
      <c r="P53" s="177"/>
      <c r="Q53" s="213"/>
      <c r="R53" s="177"/>
      <c r="S53" s="177"/>
      <c r="T53" s="189"/>
      <c r="U53" s="237"/>
      <c r="V53" s="247"/>
      <c r="W53" s="247"/>
      <c r="X53" s="247"/>
      <c r="Y53" s="247"/>
      <c r="Z53" s="247"/>
      <c r="AA53" s="263"/>
    </row>
    <row r="54" spans="1:27" ht="27.75" customHeight="1">
      <c r="A54" s="46"/>
      <c r="B54" s="59"/>
      <c r="C54" s="80"/>
      <c r="D54" s="80"/>
      <c r="E54" s="97"/>
      <c r="F54" s="125" t="s">
        <v>7</v>
      </c>
      <c r="G54" s="133"/>
      <c r="H54" s="141"/>
      <c r="I54" s="157">
        <f>SUM(I49:K53)</f>
        <v>0</v>
      </c>
      <c r="J54" s="178"/>
      <c r="K54" s="178"/>
      <c r="L54" s="199"/>
      <c r="M54" s="204"/>
      <c r="N54" s="206"/>
      <c r="O54" s="199"/>
      <c r="P54" s="204"/>
      <c r="Q54" s="214"/>
      <c r="R54" s="217">
        <f>SUM(R49:T53)</f>
        <v>0</v>
      </c>
      <c r="S54" s="178"/>
      <c r="T54" s="178"/>
      <c r="U54" s="238"/>
      <c r="V54" s="248"/>
      <c r="W54" s="248"/>
      <c r="X54" s="248"/>
      <c r="Y54" s="248"/>
      <c r="Z54" s="248"/>
      <c r="AA54" s="263"/>
    </row>
    <row r="55" spans="1:27" ht="27.75" customHeight="1">
      <c r="A55" s="44" t="s">
        <v>55</v>
      </c>
      <c r="B55" s="69" t="s">
        <v>58</v>
      </c>
      <c r="C55" s="86"/>
      <c r="D55" s="86"/>
      <c r="E55" s="107"/>
      <c r="F55" s="123">
        <f>SUM(I60,R60)</f>
        <v>0</v>
      </c>
      <c r="G55" s="131"/>
      <c r="H55" s="139"/>
      <c r="I55" s="159"/>
      <c r="J55" s="175"/>
      <c r="K55" s="186"/>
      <c r="L55" s="159"/>
      <c r="M55" s="175"/>
      <c r="N55" s="186"/>
      <c r="O55" s="159"/>
      <c r="P55" s="175"/>
      <c r="Q55" s="175"/>
      <c r="R55" s="153"/>
      <c r="S55" s="175"/>
      <c r="T55" s="226"/>
      <c r="U55" s="239"/>
      <c r="V55" s="249"/>
      <c r="W55" s="249"/>
      <c r="X55" s="249"/>
      <c r="Y55" s="249"/>
      <c r="Z55" s="249"/>
      <c r="AA55" s="263"/>
    </row>
    <row r="56" spans="1:27" ht="27.75" customHeight="1">
      <c r="A56" s="45"/>
      <c r="B56" s="70"/>
      <c r="C56" s="87"/>
      <c r="D56" s="87"/>
      <c r="E56" s="108"/>
      <c r="F56" s="124"/>
      <c r="G56" s="132"/>
      <c r="H56" s="140"/>
      <c r="I56" s="160"/>
      <c r="J56" s="176"/>
      <c r="K56" s="187"/>
      <c r="L56" s="197"/>
      <c r="M56" s="158"/>
      <c r="N56" s="158"/>
      <c r="O56" s="160"/>
      <c r="P56" s="176"/>
      <c r="Q56" s="176"/>
      <c r="R56" s="158"/>
      <c r="S56" s="158"/>
      <c r="T56" s="188"/>
      <c r="U56" s="236"/>
      <c r="V56" s="246"/>
      <c r="W56" s="246"/>
      <c r="X56" s="246"/>
      <c r="Y56" s="246"/>
      <c r="Z56" s="246"/>
      <c r="AA56" s="263"/>
    </row>
    <row r="57" spans="1:27" ht="27.75" customHeight="1">
      <c r="A57" s="45"/>
      <c r="B57" s="70"/>
      <c r="C57" s="87"/>
      <c r="D57" s="87"/>
      <c r="E57" s="108"/>
      <c r="F57" s="124"/>
      <c r="G57" s="132"/>
      <c r="H57" s="140"/>
      <c r="I57" s="155"/>
      <c r="J57" s="158"/>
      <c r="K57" s="188"/>
      <c r="L57" s="197"/>
      <c r="M57" s="158"/>
      <c r="N57" s="158"/>
      <c r="O57" s="197"/>
      <c r="P57" s="158"/>
      <c r="Q57" s="154"/>
      <c r="R57" s="158"/>
      <c r="S57" s="158"/>
      <c r="T57" s="188"/>
      <c r="U57" s="236"/>
      <c r="V57" s="246"/>
      <c r="W57" s="246"/>
      <c r="X57" s="246"/>
      <c r="Y57" s="246"/>
      <c r="Z57" s="246"/>
      <c r="AA57" s="263"/>
    </row>
    <row r="58" spans="1:27" ht="27.75" customHeight="1">
      <c r="A58" s="45"/>
      <c r="B58" s="70"/>
      <c r="C58" s="87"/>
      <c r="D58" s="87"/>
      <c r="E58" s="108"/>
      <c r="F58" s="124"/>
      <c r="G58" s="132"/>
      <c r="H58" s="140"/>
      <c r="I58" s="155"/>
      <c r="J58" s="158"/>
      <c r="K58" s="188"/>
      <c r="L58" s="197"/>
      <c r="M58" s="158"/>
      <c r="N58" s="158"/>
      <c r="O58" s="197"/>
      <c r="P58" s="158"/>
      <c r="Q58" s="154"/>
      <c r="R58" s="158"/>
      <c r="S58" s="158"/>
      <c r="T58" s="188"/>
      <c r="U58" s="236"/>
      <c r="V58" s="246"/>
      <c r="W58" s="246"/>
      <c r="X58" s="246"/>
      <c r="Y58" s="246"/>
      <c r="Z58" s="246"/>
      <c r="AA58" s="263"/>
    </row>
    <row r="59" spans="1:27" ht="27.75" customHeight="1">
      <c r="A59" s="45"/>
      <c r="B59" s="70"/>
      <c r="C59" s="87"/>
      <c r="D59" s="87"/>
      <c r="E59" s="108"/>
      <c r="F59" s="124"/>
      <c r="G59" s="132"/>
      <c r="H59" s="140"/>
      <c r="I59" s="162"/>
      <c r="J59" s="180"/>
      <c r="K59" s="191"/>
      <c r="L59" s="162"/>
      <c r="M59" s="180"/>
      <c r="N59" s="191"/>
      <c r="O59" s="162"/>
      <c r="P59" s="180"/>
      <c r="Q59" s="180"/>
      <c r="R59" s="218"/>
      <c r="S59" s="180"/>
      <c r="T59" s="229"/>
      <c r="U59" s="237"/>
      <c r="V59" s="247"/>
      <c r="W59" s="247"/>
      <c r="X59" s="247"/>
      <c r="Y59" s="247"/>
      <c r="Z59" s="247"/>
      <c r="AA59" s="263"/>
    </row>
    <row r="60" spans="1:27" ht="27.75" customHeight="1">
      <c r="A60" s="46"/>
      <c r="B60" s="71"/>
      <c r="C60" s="88"/>
      <c r="D60" s="88"/>
      <c r="E60" s="109"/>
      <c r="F60" s="125" t="s">
        <v>7</v>
      </c>
      <c r="G60" s="133"/>
      <c r="H60" s="141"/>
      <c r="I60" s="163">
        <f>SUM(I55:K59)</f>
        <v>0</v>
      </c>
      <c r="J60" s="181"/>
      <c r="K60" s="181"/>
      <c r="L60" s="199"/>
      <c r="M60" s="204"/>
      <c r="N60" s="206"/>
      <c r="O60" s="199"/>
      <c r="P60" s="204"/>
      <c r="Q60" s="214"/>
      <c r="R60" s="219">
        <f>SUM(R55:T59)</f>
        <v>0</v>
      </c>
      <c r="S60" s="181"/>
      <c r="T60" s="181"/>
      <c r="U60" s="238"/>
      <c r="V60" s="248"/>
      <c r="W60" s="248"/>
      <c r="X60" s="248"/>
      <c r="Y60" s="248"/>
      <c r="Z60" s="248"/>
      <c r="AA60" s="263"/>
    </row>
    <row r="61" spans="1:27" ht="27.75" customHeight="1">
      <c r="A61" s="44" t="s">
        <v>60</v>
      </c>
      <c r="B61" s="69" t="s">
        <v>61</v>
      </c>
      <c r="C61" s="86"/>
      <c r="D61" s="86"/>
      <c r="E61" s="107"/>
      <c r="F61" s="123">
        <f>SUM(I66,R66)</f>
        <v>0</v>
      </c>
      <c r="G61" s="131"/>
      <c r="H61" s="139"/>
      <c r="I61" s="159"/>
      <c r="J61" s="175"/>
      <c r="K61" s="186"/>
      <c r="L61" s="159"/>
      <c r="M61" s="175"/>
      <c r="N61" s="186"/>
      <c r="O61" s="159"/>
      <c r="P61" s="175"/>
      <c r="Q61" s="175"/>
      <c r="R61" s="153"/>
      <c r="S61" s="175"/>
      <c r="T61" s="226"/>
      <c r="U61" s="239"/>
      <c r="V61" s="249"/>
      <c r="W61" s="249"/>
      <c r="X61" s="249"/>
      <c r="Y61" s="249"/>
      <c r="Z61" s="249"/>
      <c r="AA61" s="263"/>
    </row>
    <row r="62" spans="1:27" ht="27.75" customHeight="1">
      <c r="A62" s="45"/>
      <c r="B62" s="70"/>
      <c r="C62" s="87"/>
      <c r="D62" s="87"/>
      <c r="E62" s="108"/>
      <c r="F62" s="124"/>
      <c r="G62" s="132"/>
      <c r="H62" s="140"/>
      <c r="I62" s="160"/>
      <c r="J62" s="176"/>
      <c r="K62" s="187"/>
      <c r="L62" s="197"/>
      <c r="M62" s="158"/>
      <c r="N62" s="158"/>
      <c r="O62" s="160"/>
      <c r="P62" s="176"/>
      <c r="Q62" s="176"/>
      <c r="R62" s="158"/>
      <c r="S62" s="158"/>
      <c r="T62" s="188"/>
      <c r="U62" s="236"/>
      <c r="V62" s="246"/>
      <c r="W62" s="246"/>
      <c r="X62" s="246"/>
      <c r="Y62" s="246"/>
      <c r="Z62" s="246"/>
      <c r="AA62" s="263"/>
    </row>
    <row r="63" spans="1:27" ht="27.75" customHeight="1">
      <c r="A63" s="45"/>
      <c r="B63" s="70"/>
      <c r="C63" s="87"/>
      <c r="D63" s="87"/>
      <c r="E63" s="108"/>
      <c r="F63" s="124"/>
      <c r="G63" s="132"/>
      <c r="H63" s="140"/>
      <c r="I63" s="155"/>
      <c r="J63" s="158"/>
      <c r="K63" s="188"/>
      <c r="L63" s="197"/>
      <c r="M63" s="158"/>
      <c r="N63" s="158"/>
      <c r="O63" s="197"/>
      <c r="P63" s="158"/>
      <c r="Q63" s="154"/>
      <c r="R63" s="158"/>
      <c r="S63" s="158"/>
      <c r="T63" s="188"/>
      <c r="U63" s="236"/>
      <c r="V63" s="246"/>
      <c r="W63" s="246"/>
      <c r="X63" s="246"/>
      <c r="Y63" s="246"/>
      <c r="Z63" s="246"/>
      <c r="AA63" s="263"/>
    </row>
    <row r="64" spans="1:27" ht="27.75" customHeight="1">
      <c r="A64" s="45"/>
      <c r="B64" s="70"/>
      <c r="C64" s="87"/>
      <c r="D64" s="87"/>
      <c r="E64" s="108"/>
      <c r="F64" s="124"/>
      <c r="G64" s="132"/>
      <c r="H64" s="140"/>
      <c r="I64" s="155"/>
      <c r="J64" s="158"/>
      <c r="K64" s="188"/>
      <c r="L64" s="197"/>
      <c r="M64" s="158"/>
      <c r="N64" s="158"/>
      <c r="O64" s="197"/>
      <c r="P64" s="158"/>
      <c r="Q64" s="154"/>
      <c r="R64" s="158"/>
      <c r="S64" s="158"/>
      <c r="T64" s="188"/>
      <c r="U64" s="236"/>
      <c r="V64" s="246"/>
      <c r="W64" s="246"/>
      <c r="X64" s="246"/>
      <c r="Y64" s="246"/>
      <c r="Z64" s="246"/>
      <c r="AA64" s="263"/>
    </row>
    <row r="65" spans="1:27" ht="27.75" customHeight="1">
      <c r="A65" s="45"/>
      <c r="B65" s="70"/>
      <c r="C65" s="87"/>
      <c r="D65" s="87"/>
      <c r="E65" s="108"/>
      <c r="F65" s="124"/>
      <c r="G65" s="132"/>
      <c r="H65" s="140"/>
      <c r="I65" s="162"/>
      <c r="J65" s="180"/>
      <c r="K65" s="191"/>
      <c r="L65" s="162"/>
      <c r="M65" s="180"/>
      <c r="N65" s="191"/>
      <c r="O65" s="162"/>
      <c r="P65" s="180"/>
      <c r="Q65" s="180"/>
      <c r="R65" s="218"/>
      <c r="S65" s="180"/>
      <c r="T65" s="229"/>
      <c r="U65" s="237"/>
      <c r="V65" s="247"/>
      <c r="W65" s="247"/>
      <c r="X65" s="247"/>
      <c r="Y65" s="247"/>
      <c r="Z65" s="247"/>
      <c r="AA65" s="263"/>
    </row>
    <row r="66" spans="1:27" ht="27.75" customHeight="1">
      <c r="A66" s="46"/>
      <c r="B66" s="71"/>
      <c r="C66" s="88"/>
      <c r="D66" s="88"/>
      <c r="E66" s="109"/>
      <c r="F66" s="125" t="s">
        <v>7</v>
      </c>
      <c r="G66" s="133"/>
      <c r="H66" s="141"/>
      <c r="I66" s="163">
        <f>SUM(I61:K65)</f>
        <v>0</v>
      </c>
      <c r="J66" s="181"/>
      <c r="K66" s="181"/>
      <c r="L66" s="199"/>
      <c r="M66" s="204"/>
      <c r="N66" s="206"/>
      <c r="O66" s="199"/>
      <c r="P66" s="204"/>
      <c r="Q66" s="214"/>
      <c r="R66" s="219">
        <f>SUM(R61:T65)</f>
        <v>0</v>
      </c>
      <c r="S66" s="181"/>
      <c r="T66" s="181"/>
      <c r="U66" s="238"/>
      <c r="V66" s="248"/>
      <c r="W66" s="248"/>
      <c r="X66" s="248"/>
      <c r="Y66" s="248"/>
      <c r="Z66" s="248"/>
      <c r="AA66" s="263"/>
    </row>
    <row r="67" spans="1:27" ht="27.75" customHeight="1">
      <c r="A67" s="44" t="s">
        <v>28</v>
      </c>
      <c r="B67" s="69" t="s">
        <v>61</v>
      </c>
      <c r="C67" s="86"/>
      <c r="D67" s="86"/>
      <c r="E67" s="107"/>
      <c r="F67" s="123">
        <f>SUM(I72,R72)</f>
        <v>0</v>
      </c>
      <c r="G67" s="131"/>
      <c r="H67" s="139"/>
      <c r="I67" s="159"/>
      <c r="J67" s="175"/>
      <c r="K67" s="186"/>
      <c r="L67" s="159"/>
      <c r="M67" s="175"/>
      <c r="N67" s="186"/>
      <c r="O67" s="159"/>
      <c r="P67" s="175"/>
      <c r="Q67" s="175"/>
      <c r="R67" s="153"/>
      <c r="S67" s="175"/>
      <c r="T67" s="226"/>
      <c r="U67" s="239"/>
      <c r="V67" s="249"/>
      <c r="W67" s="249"/>
      <c r="X67" s="249"/>
      <c r="Y67" s="249"/>
      <c r="Z67" s="249"/>
      <c r="AA67" s="263"/>
    </row>
    <row r="68" spans="1:27" ht="27.75" customHeight="1">
      <c r="A68" s="45"/>
      <c r="B68" s="70"/>
      <c r="C68" s="87"/>
      <c r="D68" s="87"/>
      <c r="E68" s="108"/>
      <c r="F68" s="124"/>
      <c r="G68" s="132"/>
      <c r="H68" s="140"/>
      <c r="I68" s="160"/>
      <c r="J68" s="176"/>
      <c r="K68" s="187"/>
      <c r="L68" s="197"/>
      <c r="M68" s="158"/>
      <c r="N68" s="158"/>
      <c r="O68" s="160"/>
      <c r="P68" s="176"/>
      <c r="Q68" s="176"/>
      <c r="R68" s="158"/>
      <c r="S68" s="158"/>
      <c r="T68" s="188"/>
      <c r="U68" s="236"/>
      <c r="V68" s="246"/>
      <c r="W68" s="246"/>
      <c r="X68" s="246"/>
      <c r="Y68" s="246"/>
      <c r="Z68" s="246"/>
      <c r="AA68" s="263"/>
    </row>
    <row r="69" spans="1:27" ht="27.75" customHeight="1">
      <c r="A69" s="45"/>
      <c r="B69" s="70"/>
      <c r="C69" s="87"/>
      <c r="D69" s="87"/>
      <c r="E69" s="108"/>
      <c r="F69" s="124"/>
      <c r="G69" s="132"/>
      <c r="H69" s="140"/>
      <c r="I69" s="155"/>
      <c r="J69" s="158"/>
      <c r="K69" s="188"/>
      <c r="L69" s="197"/>
      <c r="M69" s="158"/>
      <c r="N69" s="158"/>
      <c r="O69" s="197"/>
      <c r="P69" s="158"/>
      <c r="Q69" s="154"/>
      <c r="R69" s="158"/>
      <c r="S69" s="158"/>
      <c r="T69" s="188"/>
      <c r="U69" s="236"/>
      <c r="V69" s="246"/>
      <c r="W69" s="246"/>
      <c r="X69" s="246"/>
      <c r="Y69" s="246"/>
      <c r="Z69" s="246"/>
      <c r="AA69" s="263"/>
    </row>
    <row r="70" spans="1:27" ht="27.75" customHeight="1">
      <c r="A70" s="45"/>
      <c r="B70" s="70"/>
      <c r="C70" s="87"/>
      <c r="D70" s="87"/>
      <c r="E70" s="108"/>
      <c r="F70" s="124"/>
      <c r="G70" s="132"/>
      <c r="H70" s="140"/>
      <c r="I70" s="155"/>
      <c r="J70" s="158"/>
      <c r="K70" s="188"/>
      <c r="L70" s="197"/>
      <c r="M70" s="158"/>
      <c r="N70" s="158"/>
      <c r="O70" s="197"/>
      <c r="P70" s="158"/>
      <c r="Q70" s="154"/>
      <c r="R70" s="158"/>
      <c r="S70" s="158"/>
      <c r="T70" s="188"/>
      <c r="U70" s="236"/>
      <c r="V70" s="246"/>
      <c r="W70" s="246"/>
      <c r="X70" s="246"/>
      <c r="Y70" s="246"/>
      <c r="Z70" s="246"/>
      <c r="AA70" s="263"/>
    </row>
    <row r="71" spans="1:27" ht="27.75" customHeight="1">
      <c r="A71" s="45"/>
      <c r="B71" s="70"/>
      <c r="C71" s="87"/>
      <c r="D71" s="87"/>
      <c r="E71" s="108"/>
      <c r="F71" s="124"/>
      <c r="G71" s="132"/>
      <c r="H71" s="140"/>
      <c r="I71" s="162"/>
      <c r="J71" s="180"/>
      <c r="K71" s="191"/>
      <c r="L71" s="162"/>
      <c r="M71" s="180"/>
      <c r="N71" s="191"/>
      <c r="O71" s="162"/>
      <c r="P71" s="180"/>
      <c r="Q71" s="180"/>
      <c r="R71" s="218"/>
      <c r="S71" s="180"/>
      <c r="T71" s="229"/>
      <c r="U71" s="237"/>
      <c r="V71" s="247"/>
      <c r="W71" s="247"/>
      <c r="X71" s="247"/>
      <c r="Y71" s="247"/>
      <c r="Z71" s="247"/>
      <c r="AA71" s="263"/>
    </row>
    <row r="72" spans="1:27" ht="27.75" customHeight="1">
      <c r="A72" s="46"/>
      <c r="B72" s="71"/>
      <c r="C72" s="88"/>
      <c r="D72" s="88"/>
      <c r="E72" s="109"/>
      <c r="F72" s="125" t="s">
        <v>7</v>
      </c>
      <c r="G72" s="133"/>
      <c r="H72" s="141"/>
      <c r="I72" s="163">
        <f>SUM(I67:K71)</f>
        <v>0</v>
      </c>
      <c r="J72" s="181"/>
      <c r="K72" s="181"/>
      <c r="L72" s="199"/>
      <c r="M72" s="204"/>
      <c r="N72" s="206"/>
      <c r="O72" s="199"/>
      <c r="P72" s="204"/>
      <c r="Q72" s="214"/>
      <c r="R72" s="219">
        <f>SUM(R67:T71)</f>
        <v>0</v>
      </c>
      <c r="S72" s="181"/>
      <c r="T72" s="181"/>
      <c r="U72" s="238"/>
      <c r="V72" s="248"/>
      <c r="W72" s="248"/>
      <c r="X72" s="248"/>
      <c r="Y72" s="248"/>
      <c r="Z72" s="248"/>
      <c r="AA72" s="263"/>
    </row>
    <row r="73" spans="1:27" ht="27.75" customHeight="1">
      <c r="A73" s="45" t="s">
        <v>83</v>
      </c>
      <c r="B73" s="70" t="s">
        <v>72</v>
      </c>
      <c r="C73" s="87"/>
      <c r="D73" s="87"/>
      <c r="E73" s="108"/>
      <c r="F73" s="124">
        <f>SUM(I78,R78)</f>
        <v>0</v>
      </c>
      <c r="G73" s="132"/>
      <c r="H73" s="140"/>
      <c r="I73" s="164"/>
      <c r="J73" s="182"/>
      <c r="K73" s="192"/>
      <c r="L73" s="164"/>
      <c r="M73" s="182"/>
      <c r="N73" s="192"/>
      <c r="O73" s="164"/>
      <c r="P73" s="182"/>
      <c r="Q73" s="182"/>
      <c r="R73" s="220"/>
      <c r="S73" s="182"/>
      <c r="T73" s="230"/>
      <c r="U73" s="239"/>
      <c r="V73" s="249"/>
      <c r="W73" s="249"/>
      <c r="X73" s="249"/>
      <c r="Y73" s="249"/>
      <c r="Z73" s="249"/>
      <c r="AA73" s="263"/>
    </row>
    <row r="74" spans="1:27" ht="27.75" customHeight="1">
      <c r="A74" s="45"/>
      <c r="B74" s="70"/>
      <c r="C74" s="87"/>
      <c r="D74" s="87"/>
      <c r="E74" s="108"/>
      <c r="F74" s="124"/>
      <c r="G74" s="132"/>
      <c r="H74" s="140"/>
      <c r="I74" s="160"/>
      <c r="J74" s="176"/>
      <c r="K74" s="187"/>
      <c r="L74" s="197"/>
      <c r="M74" s="158"/>
      <c r="N74" s="158"/>
      <c r="O74" s="160"/>
      <c r="P74" s="176"/>
      <c r="Q74" s="176"/>
      <c r="R74" s="158"/>
      <c r="S74" s="158"/>
      <c r="T74" s="188"/>
      <c r="U74" s="236"/>
      <c r="V74" s="246"/>
      <c r="W74" s="246"/>
      <c r="X74" s="246"/>
      <c r="Y74" s="246"/>
      <c r="Z74" s="246"/>
      <c r="AA74" s="263"/>
    </row>
    <row r="75" spans="1:27" ht="27.75" customHeight="1">
      <c r="A75" s="45"/>
      <c r="B75" s="70"/>
      <c r="C75" s="87"/>
      <c r="D75" s="87"/>
      <c r="E75" s="108"/>
      <c r="F75" s="124"/>
      <c r="G75" s="132"/>
      <c r="H75" s="140"/>
      <c r="I75" s="155"/>
      <c r="J75" s="158"/>
      <c r="K75" s="188"/>
      <c r="L75" s="197"/>
      <c r="M75" s="158"/>
      <c r="N75" s="158"/>
      <c r="O75" s="197"/>
      <c r="P75" s="158"/>
      <c r="Q75" s="154"/>
      <c r="R75" s="158"/>
      <c r="S75" s="158"/>
      <c r="T75" s="188"/>
      <c r="U75" s="236"/>
      <c r="V75" s="246"/>
      <c r="W75" s="246"/>
      <c r="X75" s="246"/>
      <c r="Y75" s="246"/>
      <c r="Z75" s="246"/>
      <c r="AA75" s="263"/>
    </row>
    <row r="76" spans="1:27" ht="27.75" customHeight="1">
      <c r="A76" s="45"/>
      <c r="B76" s="70"/>
      <c r="C76" s="87"/>
      <c r="D76" s="87"/>
      <c r="E76" s="108"/>
      <c r="F76" s="124"/>
      <c r="G76" s="132"/>
      <c r="H76" s="140"/>
      <c r="I76" s="155"/>
      <c r="J76" s="158"/>
      <c r="K76" s="188"/>
      <c r="L76" s="197"/>
      <c r="M76" s="158"/>
      <c r="N76" s="158"/>
      <c r="O76" s="197"/>
      <c r="P76" s="158"/>
      <c r="Q76" s="154"/>
      <c r="R76" s="158"/>
      <c r="S76" s="158"/>
      <c r="T76" s="188"/>
      <c r="U76" s="236"/>
      <c r="V76" s="246"/>
      <c r="W76" s="246"/>
      <c r="X76" s="246"/>
      <c r="Y76" s="246"/>
      <c r="Z76" s="246"/>
      <c r="AA76" s="263"/>
    </row>
    <row r="77" spans="1:27" ht="27.75" customHeight="1">
      <c r="A77" s="45"/>
      <c r="B77" s="70"/>
      <c r="C77" s="87"/>
      <c r="D77" s="87"/>
      <c r="E77" s="108"/>
      <c r="F77" s="124"/>
      <c r="G77" s="132"/>
      <c r="H77" s="140"/>
      <c r="I77" s="162"/>
      <c r="J77" s="180"/>
      <c r="K77" s="191"/>
      <c r="L77" s="162"/>
      <c r="M77" s="180"/>
      <c r="N77" s="191"/>
      <c r="O77" s="162"/>
      <c r="P77" s="180"/>
      <c r="Q77" s="180"/>
      <c r="R77" s="218"/>
      <c r="S77" s="180"/>
      <c r="T77" s="229"/>
      <c r="U77" s="237"/>
      <c r="V77" s="247"/>
      <c r="W77" s="247"/>
      <c r="X77" s="247"/>
      <c r="Y77" s="247"/>
      <c r="Z77" s="247"/>
      <c r="AA77" s="263"/>
    </row>
    <row r="78" spans="1:27" ht="27.75" customHeight="1">
      <c r="A78" s="47"/>
      <c r="B78" s="72"/>
      <c r="C78" s="89"/>
      <c r="D78" s="89"/>
      <c r="E78" s="110"/>
      <c r="F78" s="125" t="s">
        <v>7</v>
      </c>
      <c r="G78" s="133"/>
      <c r="H78" s="141"/>
      <c r="I78" s="165">
        <f>SUM(I73:K77)</f>
        <v>0</v>
      </c>
      <c r="J78" s="183"/>
      <c r="K78" s="183"/>
      <c r="L78" s="201"/>
      <c r="M78" s="205"/>
      <c r="N78" s="207"/>
      <c r="O78" s="201"/>
      <c r="P78" s="205"/>
      <c r="Q78" s="215"/>
      <c r="R78" s="221">
        <f>SUM(R73:T77)</f>
        <v>0</v>
      </c>
      <c r="S78" s="183"/>
      <c r="T78" s="183"/>
      <c r="U78" s="240"/>
      <c r="V78" s="250"/>
      <c r="W78" s="250"/>
      <c r="X78" s="250"/>
      <c r="Y78" s="250"/>
      <c r="Z78" s="250"/>
      <c r="AA78" s="263"/>
    </row>
    <row r="79" spans="1:27" ht="32.25" customHeight="1">
      <c r="A79" s="48" t="s">
        <v>62</v>
      </c>
      <c r="B79" s="73"/>
      <c r="C79" s="73"/>
      <c r="D79" s="73"/>
      <c r="E79" s="111"/>
      <c r="F79" s="126" t="s">
        <v>63</v>
      </c>
      <c r="G79" s="134"/>
      <c r="H79" s="142"/>
      <c r="I79" s="166" t="s">
        <v>80</v>
      </c>
      <c r="J79" s="184"/>
      <c r="K79" s="193"/>
      <c r="L79" s="202"/>
      <c r="M79" s="202"/>
      <c r="N79" s="202"/>
      <c r="O79" s="208"/>
      <c r="P79" s="210"/>
      <c r="Q79" s="210"/>
      <c r="R79" s="222" t="s">
        <v>79</v>
      </c>
      <c r="S79" s="224"/>
      <c r="T79" s="231"/>
      <c r="U79" s="241"/>
      <c r="V79" s="251"/>
      <c r="W79" s="251"/>
      <c r="X79" s="251"/>
      <c r="Y79" s="251"/>
      <c r="Z79" s="260"/>
    </row>
    <row r="80" spans="1:27" ht="27.75" customHeight="1">
      <c r="A80" s="49"/>
      <c r="B80" s="74"/>
      <c r="C80" s="74"/>
      <c r="D80" s="74"/>
      <c r="E80" s="112"/>
      <c r="F80" s="127">
        <f>SUM(F19,F25,F31,F37,F43,F49,F55,F61,F73)</f>
        <v>0</v>
      </c>
      <c r="G80" s="135"/>
      <c r="H80" s="143"/>
      <c r="I80" s="167">
        <f>SUM(I24,I30,I36,I42,I48,I54,I60,I66,I78,I72)</f>
        <v>0</v>
      </c>
      <c r="J80" s="185"/>
      <c r="K80" s="194"/>
      <c r="L80" s="203"/>
      <c r="M80" s="203"/>
      <c r="N80" s="203"/>
      <c r="O80" s="209"/>
      <c r="P80" s="211"/>
      <c r="Q80" s="211"/>
      <c r="R80" s="223">
        <f>SUM(R24,R30,R36,R42,R48,R54,R60,R66,R78,R72)</f>
        <v>0</v>
      </c>
      <c r="S80" s="203"/>
      <c r="T80" s="232"/>
      <c r="U80" s="242"/>
      <c r="V80" s="252"/>
      <c r="W80" s="252"/>
      <c r="X80" s="252"/>
      <c r="Y80" s="252"/>
      <c r="Z80" s="261"/>
    </row>
    <row r="81" spans="1:27">
      <c r="A81" s="50" t="s">
        <v>73</v>
      </c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</row>
    <row r="82" spans="1:27">
      <c r="A82" s="51" t="s">
        <v>36</v>
      </c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</row>
  </sheetData>
  <mergeCells count="394">
    <mergeCell ref="A1:B1"/>
    <mergeCell ref="E1:T1"/>
    <mergeCell ref="A2:X2"/>
    <mergeCell ref="A3:X3"/>
    <mergeCell ref="A4:X4"/>
    <mergeCell ref="A5:E5"/>
    <mergeCell ref="F5:H5"/>
    <mergeCell ref="I5:X5"/>
    <mergeCell ref="B6:E6"/>
    <mergeCell ref="F6:H6"/>
    <mergeCell ref="I6:X6"/>
    <mergeCell ref="F7:H7"/>
    <mergeCell ref="I7:X7"/>
    <mergeCell ref="F8:H8"/>
    <mergeCell ref="I8:X8"/>
    <mergeCell ref="F9:H9"/>
    <mergeCell ref="I9:X9"/>
    <mergeCell ref="F10:H10"/>
    <mergeCell ref="I10:X10"/>
    <mergeCell ref="F11:H11"/>
    <mergeCell ref="I11:X11"/>
    <mergeCell ref="B12:D12"/>
    <mergeCell ref="F12:H12"/>
    <mergeCell ref="I12:X12"/>
    <mergeCell ref="A13:D13"/>
    <mergeCell ref="F13:H13"/>
    <mergeCell ref="I13:X13"/>
    <mergeCell ref="A14:D14"/>
    <mergeCell ref="F14:H14"/>
    <mergeCell ref="I14:X14"/>
    <mergeCell ref="A16:X16"/>
    <mergeCell ref="I17:Z17"/>
    <mergeCell ref="I18:K18"/>
    <mergeCell ref="L18:N18"/>
    <mergeCell ref="O18:Q18"/>
    <mergeCell ref="R18:T18"/>
    <mergeCell ref="U18:Z18"/>
    <mergeCell ref="I19:K19"/>
    <mergeCell ref="L19:N19"/>
    <mergeCell ref="O19:Q19"/>
    <mergeCell ref="R19:T19"/>
    <mergeCell ref="U19:Z19"/>
    <mergeCell ref="I20:K20"/>
    <mergeCell ref="L20:N20"/>
    <mergeCell ref="O20:Q20"/>
    <mergeCell ref="R20:T20"/>
    <mergeCell ref="U20:Z20"/>
    <mergeCell ref="I21:K21"/>
    <mergeCell ref="L21:N21"/>
    <mergeCell ref="O21:Q21"/>
    <mergeCell ref="R21:T21"/>
    <mergeCell ref="U21:Z21"/>
    <mergeCell ref="I22:K22"/>
    <mergeCell ref="L22:N22"/>
    <mergeCell ref="O22:Q22"/>
    <mergeCell ref="R22:T22"/>
    <mergeCell ref="U22:Z22"/>
    <mergeCell ref="I23:K23"/>
    <mergeCell ref="L23:N23"/>
    <mergeCell ref="O23:Q23"/>
    <mergeCell ref="R23:T23"/>
    <mergeCell ref="U23:Z23"/>
    <mergeCell ref="F24:H24"/>
    <mergeCell ref="I24:K24"/>
    <mergeCell ref="L24:N24"/>
    <mergeCell ref="O24:Q24"/>
    <mergeCell ref="R24:T24"/>
    <mergeCell ref="U24:Z24"/>
    <mergeCell ref="I25:K25"/>
    <mergeCell ref="L25:N25"/>
    <mergeCell ref="O25:Q25"/>
    <mergeCell ref="R25:T25"/>
    <mergeCell ref="U25:Z25"/>
    <mergeCell ref="I26:K26"/>
    <mergeCell ref="L26:N26"/>
    <mergeCell ref="O26:Q26"/>
    <mergeCell ref="R26:T26"/>
    <mergeCell ref="U26:Z26"/>
    <mergeCell ref="I27:K27"/>
    <mergeCell ref="L27:N27"/>
    <mergeCell ref="O27:Q27"/>
    <mergeCell ref="R27:T27"/>
    <mergeCell ref="U27:Z27"/>
    <mergeCell ref="I28:K28"/>
    <mergeCell ref="L28:N28"/>
    <mergeCell ref="O28:Q28"/>
    <mergeCell ref="R28:T28"/>
    <mergeCell ref="U28:Z28"/>
    <mergeCell ref="I29:K29"/>
    <mergeCell ref="L29:N29"/>
    <mergeCell ref="O29:Q29"/>
    <mergeCell ref="R29:T29"/>
    <mergeCell ref="U29:Z29"/>
    <mergeCell ref="F30:H30"/>
    <mergeCell ref="I30:K30"/>
    <mergeCell ref="L30:N30"/>
    <mergeCell ref="O30:Q30"/>
    <mergeCell ref="R30:T30"/>
    <mergeCell ref="U30:Z30"/>
    <mergeCell ref="I31:K31"/>
    <mergeCell ref="L31:N31"/>
    <mergeCell ref="O31:Q31"/>
    <mergeCell ref="R31:T31"/>
    <mergeCell ref="U31:Z31"/>
    <mergeCell ref="I32:K32"/>
    <mergeCell ref="L32:N32"/>
    <mergeCell ref="O32:Q32"/>
    <mergeCell ref="R32:T32"/>
    <mergeCell ref="U32:Z32"/>
    <mergeCell ref="I33:K33"/>
    <mergeCell ref="L33:N33"/>
    <mergeCell ref="O33:Q33"/>
    <mergeCell ref="R33:T33"/>
    <mergeCell ref="U33:Z33"/>
    <mergeCell ref="I34:K34"/>
    <mergeCell ref="L34:N34"/>
    <mergeCell ref="O34:Q34"/>
    <mergeCell ref="R34:T34"/>
    <mergeCell ref="U34:Z34"/>
    <mergeCell ref="I35:K35"/>
    <mergeCell ref="L35:N35"/>
    <mergeCell ref="O35:Q35"/>
    <mergeCell ref="R35:T35"/>
    <mergeCell ref="U35:Z35"/>
    <mergeCell ref="F36:H36"/>
    <mergeCell ref="I36:K36"/>
    <mergeCell ref="L36:N36"/>
    <mergeCell ref="O36:Q36"/>
    <mergeCell ref="R36:T36"/>
    <mergeCell ref="U36:Z36"/>
    <mergeCell ref="I37:K37"/>
    <mergeCell ref="L37:N37"/>
    <mergeCell ref="O37:Q37"/>
    <mergeCell ref="R37:T37"/>
    <mergeCell ref="U37:Z37"/>
    <mergeCell ref="I38:K38"/>
    <mergeCell ref="L38:N38"/>
    <mergeCell ref="O38:Q38"/>
    <mergeCell ref="R38:T38"/>
    <mergeCell ref="U38:Z38"/>
    <mergeCell ref="I39:K39"/>
    <mergeCell ref="L39:N39"/>
    <mergeCell ref="O39:Q39"/>
    <mergeCell ref="R39:T39"/>
    <mergeCell ref="U39:Z39"/>
    <mergeCell ref="I40:K40"/>
    <mergeCell ref="L40:N40"/>
    <mergeCell ref="O40:Q40"/>
    <mergeCell ref="R40:T40"/>
    <mergeCell ref="U40:Z40"/>
    <mergeCell ref="I41:K41"/>
    <mergeCell ref="L41:N41"/>
    <mergeCell ref="O41:Q41"/>
    <mergeCell ref="R41:T41"/>
    <mergeCell ref="U41:Z41"/>
    <mergeCell ref="F42:H42"/>
    <mergeCell ref="I42:K42"/>
    <mergeCell ref="L42:N42"/>
    <mergeCell ref="O42:Q42"/>
    <mergeCell ref="R42:T42"/>
    <mergeCell ref="U42:Z42"/>
    <mergeCell ref="I43:K43"/>
    <mergeCell ref="L43:N43"/>
    <mergeCell ref="O43:Q43"/>
    <mergeCell ref="R43:T43"/>
    <mergeCell ref="U43:Z43"/>
    <mergeCell ref="I44:K44"/>
    <mergeCell ref="L44:N44"/>
    <mergeCell ref="O44:Q44"/>
    <mergeCell ref="R44:T44"/>
    <mergeCell ref="U44:Z44"/>
    <mergeCell ref="I45:K45"/>
    <mergeCell ref="L45:N45"/>
    <mergeCell ref="O45:Q45"/>
    <mergeCell ref="R45:T45"/>
    <mergeCell ref="U45:Z45"/>
    <mergeCell ref="I46:K46"/>
    <mergeCell ref="L46:N46"/>
    <mergeCell ref="O46:Q46"/>
    <mergeCell ref="R46:T46"/>
    <mergeCell ref="U46:Z46"/>
    <mergeCell ref="I47:K47"/>
    <mergeCell ref="L47:N47"/>
    <mergeCell ref="O47:Q47"/>
    <mergeCell ref="R47:T47"/>
    <mergeCell ref="U47:Z47"/>
    <mergeCell ref="F48:H48"/>
    <mergeCell ref="I48:K48"/>
    <mergeCell ref="L48:N48"/>
    <mergeCell ref="O48:Q48"/>
    <mergeCell ref="R48:T48"/>
    <mergeCell ref="U48:Z48"/>
    <mergeCell ref="I49:K49"/>
    <mergeCell ref="L49:N49"/>
    <mergeCell ref="O49:Q49"/>
    <mergeCell ref="R49:T49"/>
    <mergeCell ref="U49:Z49"/>
    <mergeCell ref="I50:K50"/>
    <mergeCell ref="L50:N50"/>
    <mergeCell ref="O50:Q50"/>
    <mergeCell ref="R50:T50"/>
    <mergeCell ref="U50:Z50"/>
    <mergeCell ref="I51:K51"/>
    <mergeCell ref="L51:N51"/>
    <mergeCell ref="O51:Q51"/>
    <mergeCell ref="R51:T51"/>
    <mergeCell ref="U51:Z51"/>
    <mergeCell ref="I52:K52"/>
    <mergeCell ref="L52:N52"/>
    <mergeCell ref="O52:Q52"/>
    <mergeCell ref="R52:T52"/>
    <mergeCell ref="U52:Z52"/>
    <mergeCell ref="I53:K53"/>
    <mergeCell ref="L53:N53"/>
    <mergeCell ref="O53:Q53"/>
    <mergeCell ref="R53:T53"/>
    <mergeCell ref="U53:Z53"/>
    <mergeCell ref="F54:H54"/>
    <mergeCell ref="I54:K54"/>
    <mergeCell ref="L54:N54"/>
    <mergeCell ref="O54:Q54"/>
    <mergeCell ref="R54:T54"/>
    <mergeCell ref="U54:Z54"/>
    <mergeCell ref="I55:K55"/>
    <mergeCell ref="L55:N55"/>
    <mergeCell ref="O55:Q55"/>
    <mergeCell ref="R55:T55"/>
    <mergeCell ref="U55:Z55"/>
    <mergeCell ref="I56:K56"/>
    <mergeCell ref="L56:N56"/>
    <mergeCell ref="O56:Q56"/>
    <mergeCell ref="R56:T56"/>
    <mergeCell ref="U56:Z56"/>
    <mergeCell ref="I57:K57"/>
    <mergeCell ref="L57:N57"/>
    <mergeCell ref="O57:Q57"/>
    <mergeCell ref="R57:T57"/>
    <mergeCell ref="U57:Z57"/>
    <mergeCell ref="I58:K58"/>
    <mergeCell ref="L58:N58"/>
    <mergeCell ref="O58:Q58"/>
    <mergeCell ref="R58:T58"/>
    <mergeCell ref="U58:Z58"/>
    <mergeCell ref="I59:K59"/>
    <mergeCell ref="L59:N59"/>
    <mergeCell ref="O59:Q59"/>
    <mergeCell ref="R59:T59"/>
    <mergeCell ref="U59:Z59"/>
    <mergeCell ref="F60:H60"/>
    <mergeCell ref="I60:K60"/>
    <mergeCell ref="L60:N60"/>
    <mergeCell ref="O60:Q60"/>
    <mergeCell ref="R60:T60"/>
    <mergeCell ref="U60:Z60"/>
    <mergeCell ref="I61:K61"/>
    <mergeCell ref="L61:N61"/>
    <mergeCell ref="O61:Q61"/>
    <mergeCell ref="R61:T61"/>
    <mergeCell ref="U61:Z61"/>
    <mergeCell ref="I62:K62"/>
    <mergeCell ref="L62:N62"/>
    <mergeCell ref="O62:Q62"/>
    <mergeCell ref="R62:T62"/>
    <mergeCell ref="U62:Z62"/>
    <mergeCell ref="I63:K63"/>
    <mergeCell ref="L63:N63"/>
    <mergeCell ref="O63:Q63"/>
    <mergeCell ref="R63:T63"/>
    <mergeCell ref="U63:Z63"/>
    <mergeCell ref="I64:K64"/>
    <mergeCell ref="L64:N64"/>
    <mergeCell ref="O64:Q64"/>
    <mergeCell ref="R64:T64"/>
    <mergeCell ref="U64:Z64"/>
    <mergeCell ref="I65:K65"/>
    <mergeCell ref="L65:N65"/>
    <mergeCell ref="O65:Q65"/>
    <mergeCell ref="R65:T65"/>
    <mergeCell ref="U65:Z65"/>
    <mergeCell ref="F66:H66"/>
    <mergeCell ref="I66:K66"/>
    <mergeCell ref="L66:N66"/>
    <mergeCell ref="O66:Q66"/>
    <mergeCell ref="R66:T66"/>
    <mergeCell ref="U66:Z66"/>
    <mergeCell ref="I67:K67"/>
    <mergeCell ref="L67:N67"/>
    <mergeCell ref="O67:Q67"/>
    <mergeCell ref="R67:T67"/>
    <mergeCell ref="U67:Z67"/>
    <mergeCell ref="I68:K68"/>
    <mergeCell ref="L68:N68"/>
    <mergeCell ref="O68:Q68"/>
    <mergeCell ref="R68:T68"/>
    <mergeCell ref="U68:Z68"/>
    <mergeCell ref="I69:K69"/>
    <mergeCell ref="L69:N69"/>
    <mergeCell ref="O69:Q69"/>
    <mergeCell ref="R69:T69"/>
    <mergeCell ref="U69:Z69"/>
    <mergeCell ref="I70:K70"/>
    <mergeCell ref="L70:N70"/>
    <mergeCell ref="O70:Q70"/>
    <mergeCell ref="R70:T70"/>
    <mergeCell ref="U70:Z70"/>
    <mergeCell ref="I71:K71"/>
    <mergeCell ref="L71:N71"/>
    <mergeCell ref="O71:Q71"/>
    <mergeCell ref="R71:T71"/>
    <mergeCell ref="U71:Z71"/>
    <mergeCell ref="F72:H72"/>
    <mergeCell ref="I72:K72"/>
    <mergeCell ref="L72:N72"/>
    <mergeCell ref="O72:Q72"/>
    <mergeCell ref="R72:T72"/>
    <mergeCell ref="U72:Z72"/>
    <mergeCell ref="I73:K73"/>
    <mergeCell ref="L73:N73"/>
    <mergeCell ref="O73:Q73"/>
    <mergeCell ref="R73:T73"/>
    <mergeCell ref="U73:Z73"/>
    <mergeCell ref="I74:K74"/>
    <mergeCell ref="L74:N74"/>
    <mergeCell ref="O74:Q74"/>
    <mergeCell ref="R74:T74"/>
    <mergeCell ref="U74:Z74"/>
    <mergeCell ref="I75:K75"/>
    <mergeCell ref="L75:N75"/>
    <mergeCell ref="O75:Q75"/>
    <mergeCell ref="R75:T75"/>
    <mergeCell ref="U75:Z75"/>
    <mergeCell ref="I76:K76"/>
    <mergeCell ref="L76:N76"/>
    <mergeCell ref="O76:Q76"/>
    <mergeCell ref="R76:T76"/>
    <mergeCell ref="U76:Z76"/>
    <mergeCell ref="I77:K77"/>
    <mergeCell ref="L77:N77"/>
    <mergeCell ref="O77:Q77"/>
    <mergeCell ref="R77:T77"/>
    <mergeCell ref="U77:Z77"/>
    <mergeCell ref="F78:H78"/>
    <mergeCell ref="I78:K78"/>
    <mergeCell ref="L78:N78"/>
    <mergeCell ref="O78:Q78"/>
    <mergeCell ref="R78:T78"/>
    <mergeCell ref="U78:Z78"/>
    <mergeCell ref="F79:H79"/>
    <mergeCell ref="I79:K79"/>
    <mergeCell ref="L79:N79"/>
    <mergeCell ref="R79:T79"/>
    <mergeCell ref="F80:H80"/>
    <mergeCell ref="I80:K80"/>
    <mergeCell ref="L80:N80"/>
    <mergeCell ref="R80:T80"/>
    <mergeCell ref="A81:AA81"/>
    <mergeCell ref="A82:AA82"/>
    <mergeCell ref="B7:E9"/>
    <mergeCell ref="B10:E11"/>
    <mergeCell ref="A17:E18"/>
    <mergeCell ref="F17:H18"/>
    <mergeCell ref="A19:A24"/>
    <mergeCell ref="B19:E24"/>
    <mergeCell ref="F19:H23"/>
    <mergeCell ref="A25:A30"/>
    <mergeCell ref="B25:E30"/>
    <mergeCell ref="F25:H29"/>
    <mergeCell ref="A31:A36"/>
    <mergeCell ref="B31:E36"/>
    <mergeCell ref="F31:H35"/>
    <mergeCell ref="A37:A42"/>
    <mergeCell ref="B37:E42"/>
    <mergeCell ref="F37:H41"/>
    <mergeCell ref="A43:A48"/>
    <mergeCell ref="B43:E48"/>
    <mergeCell ref="F43:H47"/>
    <mergeCell ref="A49:A54"/>
    <mergeCell ref="B49:E54"/>
    <mergeCell ref="F49:H53"/>
    <mergeCell ref="A55:A60"/>
    <mergeCell ref="B55:E60"/>
    <mergeCell ref="F55:H59"/>
    <mergeCell ref="A61:A66"/>
    <mergeCell ref="B61:E66"/>
    <mergeCell ref="F61:H65"/>
    <mergeCell ref="A67:A72"/>
    <mergeCell ref="B67:E72"/>
    <mergeCell ref="F67:H71"/>
    <mergeCell ref="A73:A78"/>
    <mergeCell ref="B73:E78"/>
    <mergeCell ref="F73:H77"/>
    <mergeCell ref="A79:E80"/>
    <mergeCell ref="U79:Z80"/>
    <mergeCell ref="A6:A12"/>
  </mergeCells>
  <phoneticPr fontId="1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経費発生状況調書</vt:lpstr>
      <vt:lpstr>経費発生状況調書（記入例）</vt:lpstr>
      <vt:lpstr>Sheet1</vt:lpstr>
    </vt:vector>
  </TitlesOfParts>
  <Company>Uruma City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長濱　一史</dc:creator>
  <cp:lastModifiedBy>安里　春音</cp:lastModifiedBy>
  <cp:lastPrinted>2025-11-18T04:35:16Z</cp:lastPrinted>
  <dcterms:created xsi:type="dcterms:W3CDTF">2022-05-08T23:40:59Z</dcterms:created>
  <dcterms:modified xsi:type="dcterms:W3CDTF">2026-03-09T08:22:35Z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2026-03-09T08:22:35Z</vt:filetime>
  </property>
</Properties>
</file>