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0370" yWindow="-120" windowWidth="29040" windowHeight="15840" activeTab="1"/>
  </bookViews>
  <sheets>
    <sheet name="別紙２収支予算書" sheetId="1" r:id="rId1"/>
    <sheet name="別紙６収支決算" sheetId="2" r:id="rId2"/>
  </sheets>
  <definedNames>
    <definedName name="_xlnm.Print_Area" localSheetId="0">別紙２収支予算書!$A$1:$H$49</definedName>
    <definedName name="_xlnm.Print_Area" localSheetId="1">別紙６収支決算!$A$1:$H$49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<sst xmlns="http://schemas.openxmlformats.org/spreadsheetml/2006/main" xmlns:r="http://schemas.openxmlformats.org/officeDocument/2006/relationships" count="39" uniqueCount="39">
  <si>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１．収入の部　　　　　　　　　　　　　　　　　　　　　　　　　　　　</t>
  </si>
  <si>
    <t>⑧使用料及び賃借料</t>
    <rPh sb="1" eb="4">
      <t>しようりょう</t>
    </rPh>
    <rPh sb="4" eb="5">
      <t>およ</t>
    </rPh>
    <rPh sb="6" eb="9">
      <t>ちんしゃくりょう</t>
    </rPh>
    <phoneticPr fontId="13" type="Hiragana"/>
  </si>
  <si>
    <t>（単位：円）</t>
  </si>
  <si>
    <t>市内事業者活性化支援事業補助金</t>
  </si>
  <si>
    <t>③謝金</t>
    <rPh sb="1" eb="3">
      <t>しゃきん</t>
    </rPh>
    <phoneticPr fontId="13" type="Hiragana"/>
  </si>
  <si>
    <t>２．支出の部</t>
  </si>
  <si>
    <t>金　　　　額</t>
  </si>
  <si>
    <t>１　自 己 資 金</t>
  </si>
  <si>
    <t>事業名：</t>
    <rPh sb="0" eb="2">
      <t>ジギョウ</t>
    </rPh>
    <rPh sb="2" eb="3">
      <t>メイ</t>
    </rPh>
    <phoneticPr fontId="1"/>
  </si>
  <si>
    <t>上限額</t>
    <rPh sb="0" eb="3">
      <t>ジョウゲンガク</t>
    </rPh>
    <phoneticPr fontId="1"/>
  </si>
  <si>
    <t>【別紙６】</t>
    <rPh sb="1" eb="3">
      <t>ベッシ</t>
    </rPh>
    <phoneticPr fontId="1"/>
  </si>
  <si>
    <t>積算明細</t>
  </si>
  <si>
    <t>２　補　助　金</t>
  </si>
  <si>
    <t>収入の部の「３　その他」の（　）内には、収入経費の名称を記載してください。。</t>
    <rPh sb="0" eb="2">
      <t>シュウニュウ</t>
    </rPh>
    <rPh sb="3" eb="4">
      <t>ブ</t>
    </rPh>
    <rPh sb="10" eb="11">
      <t>タ</t>
    </rPh>
    <rPh sb="16" eb="17">
      <t>ナイ</t>
    </rPh>
    <rPh sb="20" eb="22">
      <t>シュウニュウ</t>
    </rPh>
    <rPh sb="22" eb="24">
      <t>ケイヒ</t>
    </rPh>
    <rPh sb="25" eb="27">
      <t>メイショウ</t>
    </rPh>
    <rPh sb="28" eb="30">
      <t>キサイ</t>
    </rPh>
    <phoneticPr fontId="1"/>
  </si>
  <si>
    <t>補助請求額を算出する場合、上限は交付決定額以下とし、当該額に1,000円未満の端数が生じた場合は切捨てとします。</t>
    <rPh sb="2" eb="4">
      <t>セイキュウ</t>
    </rPh>
    <rPh sb="13" eb="15">
      <t>ジョウゲン</t>
    </rPh>
    <rPh sb="16" eb="18">
      <t>コウフ</t>
    </rPh>
    <rPh sb="18" eb="20">
      <t>ケッテイ</t>
    </rPh>
    <rPh sb="20" eb="21">
      <t>ガク</t>
    </rPh>
    <rPh sb="21" eb="23">
      <t>イカ</t>
    </rPh>
    <phoneticPr fontId="1"/>
  </si>
  <si>
    <t xml:space="preserve"> 合　    計</t>
    <rPh sb="1" eb="2">
      <t>ゴウ</t>
    </rPh>
    <rPh sb="7" eb="8">
      <t>ケイ</t>
    </rPh>
    <phoneticPr fontId="1"/>
  </si>
  <si>
    <t>資金の調達先</t>
    <rPh sb="0" eb="2">
      <t>シキン</t>
    </rPh>
    <rPh sb="3" eb="5">
      <t>チョウタツ</t>
    </rPh>
    <rPh sb="5" eb="6">
      <t>サキ</t>
    </rPh>
    <phoneticPr fontId="1"/>
  </si>
  <si>
    <t>枠が不足した場合は適宜追加してください。</t>
    <rPh sb="0" eb="1">
      <t>ワク</t>
    </rPh>
    <rPh sb="2" eb="4">
      <t>フソク</t>
    </rPh>
    <rPh sb="6" eb="8">
      <t>バアイ</t>
    </rPh>
    <rPh sb="9" eb="11">
      <t>テキギ</t>
    </rPh>
    <rPh sb="11" eb="13">
      <t>ツイカ</t>
    </rPh>
    <phoneticPr fontId="1"/>
  </si>
  <si>
    <t>⑨その他の経費</t>
    <rPh sb="3" eb="4">
      <t>た</t>
    </rPh>
    <rPh sb="5" eb="7">
      <t>けいひ</t>
    </rPh>
    <phoneticPr fontId="13" type="Hiragana"/>
  </si>
  <si>
    <t>補  助  対  象  経  費</t>
  </si>
  <si>
    <t>３　そ　の　他（　　　　　）</t>
  </si>
  <si>
    <t>内訳(内容)</t>
    <rPh sb="0" eb="2">
      <t>ウチワケ</t>
    </rPh>
    <rPh sb="3" eb="5">
      <t>ナイヨウ</t>
    </rPh>
    <phoneticPr fontId="1"/>
  </si>
  <si>
    <t>事業経費合計(税込)</t>
    <rPh sb="0" eb="2">
      <t>ジギョウ</t>
    </rPh>
    <rPh sb="2" eb="4">
      <t>ケイヒ</t>
    </rPh>
    <rPh sb="4" eb="6">
      <t>ゴウケイ</t>
    </rPh>
    <rPh sb="7" eb="9">
      <t>ゼイコ</t>
    </rPh>
    <phoneticPr fontId="1"/>
  </si>
  <si>
    <t>④旅費</t>
    <rPh sb="1" eb="3">
      <t>りょひ</t>
    </rPh>
    <phoneticPr fontId="13" type="Hiragana"/>
  </si>
  <si>
    <t>自己資金</t>
    <rPh sb="0" eb="4">
      <t>ジコシキン</t>
    </rPh>
    <phoneticPr fontId="1"/>
  </si>
  <si>
    <t>経費項目</t>
    <rPh sb="0" eb="4">
      <t>ケイヒコウモク</t>
    </rPh>
    <phoneticPr fontId="1"/>
  </si>
  <si>
    <t>補助事業収支予算書</t>
    <rPh sb="6" eb="8">
      <t>ヨサン</t>
    </rPh>
    <rPh sb="8" eb="9">
      <t>ショ</t>
    </rPh>
    <phoneticPr fontId="1"/>
  </si>
  <si>
    <t>金　　額(税抜価格)</t>
    <rPh sb="0" eb="1">
      <t>キン</t>
    </rPh>
    <rPh sb="3" eb="4">
      <t>ガク</t>
    </rPh>
    <rPh sb="5" eb="7">
      <t>ゼイヌキ</t>
    </rPh>
    <rPh sb="7" eb="9">
      <t>カカク</t>
    </rPh>
    <phoneticPr fontId="1"/>
  </si>
  <si>
    <t>補助事業収支決算書</t>
    <rPh sb="6" eb="8">
      <t>ケッサン</t>
    </rPh>
    <rPh sb="8" eb="9">
      <t>ショ</t>
    </rPh>
    <phoneticPr fontId="1"/>
  </si>
  <si>
    <t>①出展料</t>
    <rPh sb="1" eb="4">
      <t>しゅってんりょう</t>
    </rPh>
    <phoneticPr fontId="13" type="Hiragana"/>
  </si>
  <si>
    <t>【別紙２】</t>
    <rPh sb="1" eb="3">
      <t>ベッシ</t>
    </rPh>
    <phoneticPr fontId="1"/>
  </si>
  <si>
    <t>②人件費</t>
    <rPh sb="1" eb="4">
      <t>じんけんひ</t>
    </rPh>
    <phoneticPr fontId="13" type="Hiragana"/>
  </si>
  <si>
    <t>補 　助　 請　 求　 額（補助率9/10）</t>
    <rPh sb="0" eb="1">
      <t>ホ</t>
    </rPh>
    <rPh sb="3" eb="4">
      <t>スケ</t>
    </rPh>
    <rPh sb="6" eb="7">
      <t>ショウ</t>
    </rPh>
    <rPh sb="9" eb="10">
      <t>モトム</t>
    </rPh>
    <rPh sb="12" eb="13">
      <t>ガク</t>
    </rPh>
    <rPh sb="14" eb="17">
      <t>ホジョリツ</t>
    </rPh>
    <phoneticPr fontId="1"/>
  </si>
  <si>
    <t>⑤需用費</t>
    <rPh sb="1" eb="4">
      <t>じゅようひ</t>
    </rPh>
    <phoneticPr fontId="13" type="Hiragana"/>
  </si>
  <si>
    <t>⑥役務費</t>
    <rPh sb="1" eb="4">
      <t>えきむひ</t>
    </rPh>
    <phoneticPr fontId="13" type="Hiragana"/>
  </si>
  <si>
    <t>⑦委託費</t>
    <rPh sb="1" eb="4">
      <t>いたく</t>
    </rPh>
    <phoneticPr fontId="13" type="Hiragana"/>
  </si>
  <si>
    <t>市内事業者活性化支援事業補助金</t>
    <rPh sb="0" eb="5">
      <t>シナイジ</t>
    </rPh>
    <rPh sb="5" eb="8">
      <t>カッセイカ</t>
    </rPh>
    <rPh sb="8" eb="10">
      <t>シエン</t>
    </rPh>
    <rPh sb="10" eb="12">
      <t>ジギョウ</t>
    </rPh>
    <rPh sb="12" eb="15">
      <t>ホジョキン</t>
    </rPh>
    <phoneticPr fontId="1"/>
  </si>
  <si>
    <r>
      <t>積算式(品名：単価</t>
    </r>
    <r>
      <rPr>
        <sz val="11"/>
        <color auto="1"/>
        <rFont val="ＭＳ 明朝"/>
      </rPr>
      <t>×数量等)</t>
    </r>
    <rPh sb="2" eb="3">
      <t>シキ</t>
    </rPh>
    <rPh sb="4" eb="6">
      <t>ヒンメイ</t>
    </rPh>
    <rPh sb="7" eb="9">
      <t>タンカ</t>
    </rPh>
    <rPh sb="10" eb="12">
      <t>スウリョウ</t>
    </rPh>
    <rPh sb="12" eb="13">
      <t>トウ</t>
    </rPh>
    <phoneticPr fontId="1"/>
  </si>
  <si>
    <t>金　額(税込価格)</t>
    <rPh sb="0" eb="1">
      <t>キン</t>
    </rPh>
    <rPh sb="2" eb="3">
      <t>ガク</t>
    </rPh>
    <rPh sb="4" eb="6">
      <t>ゼイコミ</t>
    </rPh>
    <rPh sb="6" eb="8">
      <t>カカク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</si>
</sst>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6"/>
      <color auto="1"/>
      <name val="ＭＳ 明朝"/>
      <family val="1"/>
    </font>
    <font>
      <sz val="10.5"/>
      <color auto="1"/>
      <name val="ＭＳ 明朝"/>
    </font>
    <font>
      <sz val="22"/>
      <color auto="1"/>
      <name val="ＭＳ 明朝"/>
      <family val="1"/>
    </font>
    <font>
      <sz val="12"/>
      <color auto="1"/>
      <name val="ＭＳ 明朝"/>
      <family val="1"/>
    </font>
    <font>
      <b/>
      <sz val="14"/>
      <color auto="1"/>
      <name val="ＭＳ 明朝"/>
      <family val="1"/>
    </font>
    <font>
      <sz val="14"/>
      <color auto="1"/>
      <name val="ＭＳ 明朝"/>
      <family val="1"/>
    </font>
    <font>
      <sz val="11"/>
      <color auto="1"/>
      <name val="ＭＳ Ｐゴシック"/>
      <family val="3"/>
    </font>
    <font>
      <b/>
      <sz val="10"/>
      <color auto="1"/>
      <name val="ＭＳ 明朝"/>
      <family val="1"/>
    </font>
    <font>
      <sz val="10"/>
      <color auto="1"/>
      <name val="ＭＳ 明朝"/>
      <family val="1"/>
    </font>
    <font>
      <sz val="9"/>
      <color auto="1"/>
      <name val="ＭＳ 明朝"/>
      <family val="1"/>
    </font>
    <font>
      <sz val="6"/>
      <color auto="1"/>
      <name val="游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 tint="-5.e-00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justify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vertical="center" textRotation="255"/>
    </xf>
    <xf numFmtId="0" fontId="2" fillId="0" borderId="9" xfId="0" applyFont="1" applyBorder="1" applyAlignment="1" applyProtection="1">
      <alignment vertical="center" textRotation="255"/>
    </xf>
    <xf numFmtId="0" fontId="2" fillId="0" borderId="10" xfId="0" applyFont="1" applyBorder="1" applyAlignment="1" applyProtection="1">
      <alignment vertical="center" textRotation="255"/>
    </xf>
    <xf numFmtId="0" fontId="7" fillId="0" borderId="5" xfId="0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left" vertical="center" shrinkToFit="1"/>
    </xf>
    <xf numFmtId="0" fontId="2" fillId="0" borderId="19" xfId="0" applyFont="1" applyBorder="1" applyAlignment="1" applyProtection="1">
      <alignment horizontal="left" vertical="center" shrinkToFit="1"/>
    </xf>
    <xf numFmtId="0" fontId="2" fillId="0" borderId="20" xfId="0" applyFont="1" applyBorder="1" applyAlignment="1" applyProtection="1">
      <alignment horizontal="left" vertical="center" shrinkToFit="1"/>
    </xf>
    <xf numFmtId="0" fontId="2" fillId="0" borderId="21" xfId="0" applyFont="1" applyBorder="1" applyAlignment="1" applyProtection="1">
      <alignment horizontal="left" vertical="center" shrinkToFit="1"/>
    </xf>
    <xf numFmtId="0" fontId="2" fillId="0" borderId="22" xfId="0" applyFont="1" applyBorder="1" applyAlignment="1" applyProtection="1">
      <alignment horizontal="left" vertical="center" shrinkToFit="1"/>
    </xf>
    <xf numFmtId="0" fontId="7" fillId="0" borderId="23" xfId="0" applyFont="1" applyBorder="1" applyAlignment="1" applyProtection="1">
      <alignment horizontal="center" vertical="center" wrapText="1"/>
    </xf>
    <xf numFmtId="0" fontId="8" fillId="2" borderId="24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vertical="center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left" vertical="center" wrapText="1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</xf>
    <xf numFmtId="38" fontId="4" fillId="0" borderId="37" xfId="1" applyFont="1" applyBorder="1" applyAlignment="1" applyProtection="1">
      <alignment horizontal="center" vertical="center" wrapText="1"/>
    </xf>
    <xf numFmtId="38" fontId="4" fillId="0" borderId="38" xfId="1" applyFont="1" applyBorder="1" applyAlignment="1" applyProtection="1">
      <alignment horizontal="center" vertical="center" wrapText="1"/>
      <protection locked="0"/>
    </xf>
    <xf numFmtId="38" fontId="4" fillId="0" borderId="39" xfId="1" applyFont="1" applyBorder="1" applyAlignment="1" applyProtection="1">
      <alignment horizontal="center" vertical="center" wrapText="1"/>
    </xf>
    <xf numFmtId="0" fontId="2" fillId="0" borderId="40" xfId="0" applyFont="1" applyBorder="1" applyAlignment="1" applyProtection="1">
      <alignment horizontal="center" vertical="center" wrapText="1"/>
    </xf>
    <xf numFmtId="0" fontId="2" fillId="0" borderId="41" xfId="0" applyFont="1" applyBorder="1" applyAlignment="1" applyProtection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</xf>
    <xf numFmtId="38" fontId="4" fillId="0" borderId="26" xfId="1" applyFont="1" applyBorder="1" applyAlignment="1" applyProtection="1">
      <alignment horizontal="center" vertical="center" wrapText="1"/>
    </xf>
    <xf numFmtId="38" fontId="4" fillId="0" borderId="27" xfId="1" applyFont="1" applyBorder="1" applyAlignment="1" applyProtection="1">
      <alignment horizontal="center" vertical="center" wrapText="1"/>
      <protection locked="0"/>
    </xf>
    <xf numFmtId="38" fontId="4" fillId="0" borderId="28" xfId="1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4" fillId="0" borderId="49" xfId="0" applyFont="1" applyBorder="1" applyAlignment="1" applyProtection="1">
      <alignment vertical="center" wrapText="1"/>
      <protection locked="0"/>
    </xf>
    <xf numFmtId="0" fontId="4" fillId="0" borderId="50" xfId="0" applyFont="1" applyBorder="1" applyAlignment="1" applyProtection="1">
      <alignment vertical="center" wrapText="1"/>
      <protection locked="0"/>
    </xf>
    <xf numFmtId="0" fontId="4" fillId="0" borderId="51" xfId="0" applyFont="1" applyBorder="1" applyAlignment="1" applyProtection="1">
      <alignment vertical="center" wrapText="1"/>
      <protection locked="0"/>
    </xf>
    <xf numFmtId="0" fontId="4" fillId="0" borderId="52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7" fillId="0" borderId="53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right" vertical="center"/>
    </xf>
    <xf numFmtId="0" fontId="4" fillId="0" borderId="54" xfId="0" applyFont="1" applyBorder="1" applyAlignment="1" applyProtection="1">
      <alignment horizontal="center" vertical="center" wrapText="1"/>
    </xf>
    <xf numFmtId="38" fontId="4" fillId="0" borderId="13" xfId="1" applyFont="1" applyBorder="1" applyAlignment="1" applyProtection="1">
      <alignment horizontal="left" vertical="center" wrapText="1"/>
    </xf>
    <xf numFmtId="38" fontId="4" fillId="0" borderId="14" xfId="1" applyFont="1" applyBorder="1" applyAlignment="1" applyProtection="1">
      <alignment horizontal="left" vertical="center" wrapText="1"/>
      <protection locked="0"/>
    </xf>
    <xf numFmtId="38" fontId="4" fillId="0" borderId="55" xfId="1" applyFont="1" applyBorder="1" applyAlignment="1" applyProtection="1">
      <alignment horizontal="center" vertical="center" wrapText="1"/>
    </xf>
    <xf numFmtId="0" fontId="2" fillId="0" borderId="56" xfId="0" applyFont="1" applyBorder="1" applyAlignment="1" applyProtection="1">
      <alignment vertical="center"/>
    </xf>
    <xf numFmtId="0" fontId="4" fillId="0" borderId="41" xfId="0" applyFont="1" applyFill="1" applyBorder="1" applyAlignment="1" applyProtection="1">
      <alignment horizontal="center" vertical="center"/>
    </xf>
    <xf numFmtId="0" fontId="2" fillId="0" borderId="57" xfId="0" applyFont="1" applyBorder="1" applyAlignment="1" applyProtection="1">
      <alignment horizontal="center" vertical="center" wrapText="1"/>
    </xf>
    <xf numFmtId="0" fontId="2" fillId="0" borderId="58" xfId="0" applyFont="1" applyBorder="1" applyAlignment="1" applyProtection="1">
      <alignment horizontal="center" vertical="center" wrapText="1"/>
    </xf>
    <xf numFmtId="38" fontId="4" fillId="0" borderId="18" xfId="1" applyFont="1" applyBorder="1" applyAlignment="1" applyProtection="1">
      <alignment horizontal="center" vertical="center" wrapText="1"/>
      <protection locked="0"/>
    </xf>
    <xf numFmtId="38" fontId="4" fillId="0" borderId="19" xfId="1" applyFont="1" applyBorder="1" applyAlignment="1" applyProtection="1">
      <alignment horizontal="center" vertical="center" wrapText="1"/>
      <protection locked="0"/>
    </xf>
    <xf numFmtId="38" fontId="4" fillId="0" borderId="20" xfId="1" applyFont="1" applyBorder="1" applyAlignment="1" applyProtection="1">
      <alignment horizontal="center" vertical="center" wrapText="1"/>
      <protection locked="0"/>
    </xf>
    <xf numFmtId="38" fontId="4" fillId="0" borderId="21" xfId="1" applyFont="1" applyBorder="1" applyAlignment="1" applyProtection="1">
      <alignment horizontal="center" vertical="center" wrapText="1"/>
      <protection locked="0"/>
    </xf>
    <xf numFmtId="38" fontId="4" fillId="0" borderId="22" xfId="1" applyFont="1" applyBorder="1" applyAlignment="1" applyProtection="1">
      <alignment horizontal="center" vertical="center" wrapText="1"/>
      <protection locked="0"/>
    </xf>
    <xf numFmtId="38" fontId="10" fillId="0" borderId="59" xfId="0" applyNumberFormat="1" applyFont="1" applyBorder="1" applyAlignment="1" applyProtection="1">
      <alignment horizontal="center" vertical="center" wrapText="1"/>
    </xf>
    <xf numFmtId="0" fontId="8" fillId="2" borderId="57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right" vertical="center"/>
    </xf>
    <xf numFmtId="0" fontId="4" fillId="0" borderId="60" xfId="0" applyFont="1" applyBorder="1" applyAlignment="1" applyProtection="1">
      <alignment horizontal="center" vertical="center" wrapText="1"/>
    </xf>
    <xf numFmtId="38" fontId="4" fillId="0" borderId="61" xfId="1" applyFont="1" applyBorder="1" applyAlignment="1" applyProtection="1">
      <alignment horizontal="left" vertical="center" wrapText="1"/>
    </xf>
    <xf numFmtId="38" fontId="4" fillId="0" borderId="62" xfId="1" applyFont="1" applyBorder="1" applyAlignment="1" applyProtection="1">
      <alignment horizontal="left" vertical="center" wrapText="1"/>
      <protection locked="0"/>
    </xf>
    <xf numFmtId="38" fontId="4" fillId="0" borderId="63" xfId="1" applyFont="1" applyBorder="1" applyAlignment="1" applyProtection="1">
      <alignment horizontal="center" vertical="center" wrapText="1"/>
    </xf>
    <xf numFmtId="0" fontId="4" fillId="3" borderId="64" xfId="0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38" fontId="4" fillId="0" borderId="40" xfId="1" applyFont="1" applyBorder="1" applyAlignment="1" applyProtection="1">
      <alignment horizontal="center" vertical="center" wrapText="1"/>
    </xf>
    <xf numFmtId="38" fontId="4" fillId="0" borderId="65" xfId="1" applyFont="1" applyBorder="1" applyAlignment="1" applyProtection="1">
      <alignment horizontal="center" vertical="center" wrapText="1"/>
    </xf>
    <xf numFmtId="38" fontId="4" fillId="0" borderId="44" xfId="1" applyFont="1" applyBorder="1" applyAlignment="1" applyProtection="1">
      <alignment horizontal="center" vertical="center" wrapText="1"/>
    </xf>
    <xf numFmtId="38" fontId="4" fillId="0" borderId="66" xfId="1" applyFont="1" applyBorder="1" applyAlignment="1" applyProtection="1">
      <alignment horizontal="center" vertical="center" wrapText="1"/>
    </xf>
    <xf numFmtId="38" fontId="4" fillId="0" borderId="67" xfId="1" applyFont="1" applyBorder="1" applyAlignment="1" applyProtection="1">
      <alignment horizontal="center" vertical="center" wrapText="1"/>
    </xf>
    <xf numFmtId="38" fontId="11" fillId="0" borderId="68" xfId="1" applyFont="1" applyBorder="1" applyAlignment="1" applyProtection="1">
      <alignment horizontal="center" vertical="center" wrapText="1"/>
    </xf>
    <xf numFmtId="38" fontId="11" fillId="2" borderId="64" xfId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 wrapText="1"/>
    </xf>
    <xf numFmtId="0" fontId="2" fillId="4" borderId="69" xfId="0" applyFont="1" applyFill="1" applyBorder="1" applyAlignment="1" applyProtection="1">
      <alignment vertical="center"/>
    </xf>
    <xf numFmtId="3" fontId="2" fillId="4" borderId="69" xfId="0" applyNumberFormat="1" applyFont="1" applyFill="1" applyBorder="1" applyAlignment="1" applyProtection="1">
      <alignment vertical="center"/>
    </xf>
  </cellXfs>
  <cellStyles count="2">
    <cellStyle name="標準" xfId="0" builtinId="0"/>
    <cellStyle name="桁区切り" xfId="1" builtinId="6"/>
  </cellStyles>
  <dxfs count="3">
    <dxf>
      <font>
        <color theme="7" tint="0.8"/>
      </font>
      <fill>
        <patternFill patternType="solid">
          <bgColor theme="7" tint="0.8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82"/>
  <sheetViews>
    <sheetView showGridLines="0" view="pageBreakPreview" zoomScaleNormal="40" zoomScaleSheetLayoutView="100" workbookViewId="0">
      <selection activeCell="A4" sqref="A4:G49"/>
    </sheetView>
  </sheetViews>
  <sheetFormatPr defaultRowHeight="13.5"/>
  <cols>
    <col min="1" max="1" width="4.25" style="1" customWidth="1"/>
    <col min="2" max="2" width="19" style="1" customWidth="1"/>
    <col min="3" max="3" width="6.375" style="1" customWidth="1"/>
    <col min="4" max="4" width="23.5" style="1" customWidth="1"/>
    <col min="5" max="5" width="32.125" style="1" customWidth="1"/>
    <col min="6" max="6" width="18.25" style="1" bestFit="1" customWidth="1"/>
    <col min="7" max="7" width="22.125" style="1" bestFit="1" customWidth="1"/>
    <col min="8" max="8" width="0.125" style="1" customWidth="1"/>
    <col min="9" max="9" width="6.75" style="1" customWidth="1"/>
    <col min="10" max="10" width="10.75" style="1" bestFit="1" customWidth="1"/>
    <col min="11" max="16384" width="9" style="1" customWidth="1"/>
  </cols>
  <sheetData>
    <row r="1" spans="1:9">
      <c r="A1" s="1" t="s">
        <v>30</v>
      </c>
    </row>
    <row r="2" spans="1:9" ht="11.25" customHeight="1">
      <c r="A2" s="2"/>
      <c r="C2" s="6"/>
      <c r="D2" s="6"/>
      <c r="E2" s="6"/>
      <c r="F2" s="6"/>
      <c r="G2" s="6"/>
    </row>
    <row r="3" spans="1:9">
      <c r="A3" s="3"/>
    </row>
    <row r="4" spans="1:9" ht="25.55" customHeight="1">
      <c r="A4" s="4" t="s">
        <v>26</v>
      </c>
      <c r="B4" s="4"/>
      <c r="C4" s="4"/>
      <c r="D4" s="4"/>
      <c r="E4" s="4"/>
      <c r="F4" s="4"/>
      <c r="G4" s="4"/>
      <c r="H4" s="103"/>
      <c r="I4" s="103"/>
    </row>
    <row r="5" spans="1:9" ht="27" customHeight="1">
      <c r="A5" s="5" t="s">
        <v>8</v>
      </c>
      <c r="B5" s="5"/>
      <c r="C5" s="5"/>
      <c r="D5" s="5"/>
    </row>
    <row r="6" spans="1:9" ht="14.25">
      <c r="A6" s="3"/>
    </row>
    <row r="7" spans="1:9">
      <c r="A7" s="6" t="s">
        <v>0</v>
      </c>
      <c r="B7" s="6"/>
      <c r="C7" s="6"/>
      <c r="D7" s="6"/>
      <c r="E7" s="6"/>
      <c r="F7" s="73"/>
      <c r="G7" s="89" t="s">
        <v>2</v>
      </c>
    </row>
    <row r="8" spans="1:9" ht="21.75" customHeight="1">
      <c r="A8" s="7"/>
      <c r="B8" s="21"/>
      <c r="C8" s="36"/>
      <c r="D8" s="48" t="s">
        <v>6</v>
      </c>
      <c r="E8" s="60"/>
      <c r="F8" s="74" t="s">
        <v>16</v>
      </c>
      <c r="G8" s="90"/>
    </row>
    <row r="9" spans="1:9" ht="21.75" customHeight="1">
      <c r="A9" s="8" t="s">
        <v>7</v>
      </c>
      <c r="B9" s="22"/>
      <c r="C9" s="37"/>
      <c r="D9" s="49">
        <f>G44-G45+(F44-G44)</f>
        <v>0</v>
      </c>
      <c r="E9" s="61"/>
      <c r="F9" s="75" t="s">
        <v>24</v>
      </c>
      <c r="G9" s="91"/>
    </row>
    <row r="10" spans="1:9" ht="21.75" customHeight="1">
      <c r="A10" s="8" t="s">
        <v>12</v>
      </c>
      <c r="B10" s="22"/>
      <c r="C10" s="37"/>
      <c r="D10" s="49">
        <f>G45</f>
        <v>0</v>
      </c>
      <c r="E10" s="61"/>
      <c r="F10" s="75" t="s">
        <v>36</v>
      </c>
      <c r="G10" s="91"/>
    </row>
    <row r="11" spans="1:9" ht="21.75" customHeight="1">
      <c r="A11" s="9" t="s">
        <v>20</v>
      </c>
      <c r="B11" s="23"/>
      <c r="C11" s="38"/>
      <c r="D11" s="50"/>
      <c r="E11" s="62"/>
      <c r="F11" s="76"/>
      <c r="G11" s="92"/>
    </row>
    <row r="12" spans="1:9" ht="21.75" customHeight="1">
      <c r="A12" s="10" t="s">
        <v>22</v>
      </c>
      <c r="B12" s="24"/>
      <c r="C12" s="39"/>
      <c r="D12" s="51">
        <f>SUM(D9:E11)</f>
        <v>0</v>
      </c>
      <c r="E12" s="63"/>
      <c r="F12" s="77"/>
      <c r="G12" s="93"/>
    </row>
    <row r="13" spans="1:9" ht="14.25">
      <c r="A13" s="3"/>
      <c r="F13" s="78"/>
    </row>
    <row r="14" spans="1:9" ht="27" customHeight="1">
      <c r="A14" s="11" t="s">
        <v>5</v>
      </c>
      <c r="B14" s="11"/>
      <c r="C14" s="11"/>
      <c r="D14" s="11"/>
      <c r="E14" s="11"/>
      <c r="F14" s="79"/>
      <c r="G14" s="94" t="s">
        <v>19</v>
      </c>
    </row>
    <row r="15" spans="1:9" ht="31.5" customHeight="1">
      <c r="A15" s="12"/>
      <c r="B15" s="25" t="s">
        <v>25</v>
      </c>
      <c r="C15" s="40" t="s">
        <v>21</v>
      </c>
      <c r="D15" s="52"/>
      <c r="E15" s="64" t="s">
        <v>11</v>
      </c>
      <c r="F15" s="80"/>
      <c r="G15" s="95" t="s">
        <v>27</v>
      </c>
    </row>
    <row r="16" spans="1:9" ht="32.25" customHeight="1">
      <c r="A16" s="13"/>
      <c r="B16" s="26"/>
      <c r="C16" s="41"/>
      <c r="D16" s="53"/>
      <c r="E16" s="65" t="s">
        <v>37</v>
      </c>
      <c r="F16" s="81" t="s">
        <v>38</v>
      </c>
      <c r="G16" s="81"/>
    </row>
    <row r="17" spans="1:7" ht="21.75" customHeight="1">
      <c r="A17" s="14" t="s">
        <v>3</v>
      </c>
      <c r="B17" s="27" t="s">
        <v>29</v>
      </c>
      <c r="C17" s="42"/>
      <c r="D17" s="54"/>
      <c r="E17" s="66"/>
      <c r="F17" s="82"/>
      <c r="G17" s="96">
        <f>F17/1.1</f>
        <v>0</v>
      </c>
    </row>
    <row r="18" spans="1:7" ht="21.75" customHeight="1">
      <c r="A18" s="15"/>
      <c r="B18" s="28"/>
      <c r="C18" s="43"/>
      <c r="D18" s="55"/>
      <c r="E18" s="67"/>
      <c r="F18" s="83"/>
      <c r="G18" s="97"/>
    </row>
    <row r="19" spans="1:7" ht="21.75" customHeight="1">
      <c r="A19" s="15"/>
      <c r="B19" s="29"/>
      <c r="C19" s="44"/>
      <c r="D19" s="56"/>
      <c r="E19" s="68"/>
      <c r="F19" s="84"/>
      <c r="G19" s="98"/>
    </row>
    <row r="20" spans="1:7" ht="21.75" customHeight="1">
      <c r="A20" s="15"/>
      <c r="B20" s="30" t="s">
        <v>31</v>
      </c>
      <c r="C20" s="45"/>
      <c r="D20" s="57"/>
      <c r="E20" s="69"/>
      <c r="F20" s="85"/>
      <c r="G20" s="97">
        <f>F20/1.1</f>
        <v>0</v>
      </c>
    </row>
    <row r="21" spans="1:7" ht="21.75" customHeight="1">
      <c r="A21" s="15"/>
      <c r="B21" s="28"/>
      <c r="C21" s="43"/>
      <c r="D21" s="55"/>
      <c r="E21" s="67"/>
      <c r="F21" s="83"/>
      <c r="G21" s="97"/>
    </row>
    <row r="22" spans="1:7" ht="21.75" customHeight="1">
      <c r="A22" s="15"/>
      <c r="B22" s="29"/>
      <c r="C22" s="44"/>
      <c r="D22" s="56"/>
      <c r="E22" s="68"/>
      <c r="F22" s="84"/>
      <c r="G22" s="98"/>
    </row>
    <row r="23" spans="1:7" ht="21.75" customHeight="1">
      <c r="A23" s="15"/>
      <c r="B23" s="30" t="s">
        <v>4</v>
      </c>
      <c r="C23" s="45"/>
      <c r="D23" s="57"/>
      <c r="E23" s="69"/>
      <c r="F23" s="85"/>
      <c r="G23" s="97">
        <f>F23/1.1</f>
        <v>0</v>
      </c>
    </row>
    <row r="24" spans="1:7" ht="21.75" customHeight="1">
      <c r="A24" s="15"/>
      <c r="B24" s="28"/>
      <c r="C24" s="43"/>
      <c r="D24" s="55"/>
      <c r="E24" s="67"/>
      <c r="F24" s="83"/>
      <c r="G24" s="97"/>
    </row>
    <row r="25" spans="1:7" ht="21.75" customHeight="1">
      <c r="A25" s="15"/>
      <c r="B25" s="29"/>
      <c r="C25" s="44"/>
      <c r="D25" s="56"/>
      <c r="E25" s="68"/>
      <c r="F25" s="84"/>
      <c r="G25" s="98"/>
    </row>
    <row r="26" spans="1:7" ht="21.75" customHeight="1">
      <c r="A26" s="15"/>
      <c r="B26" s="30" t="s">
        <v>23</v>
      </c>
      <c r="C26" s="45"/>
      <c r="D26" s="57"/>
      <c r="E26" s="69"/>
      <c r="F26" s="85"/>
      <c r="G26" s="97">
        <f>F26/1.1</f>
        <v>0</v>
      </c>
    </row>
    <row r="27" spans="1:7" ht="21.75" customHeight="1">
      <c r="A27" s="15"/>
      <c r="B27" s="28"/>
      <c r="C27" s="43"/>
      <c r="D27" s="55"/>
      <c r="E27" s="67"/>
      <c r="F27" s="83"/>
      <c r="G27" s="97"/>
    </row>
    <row r="28" spans="1:7" ht="21.75" customHeight="1">
      <c r="A28" s="15"/>
      <c r="B28" s="29"/>
      <c r="C28" s="44"/>
      <c r="D28" s="56"/>
      <c r="E28" s="68"/>
      <c r="F28" s="84"/>
      <c r="G28" s="98"/>
    </row>
    <row r="29" spans="1:7" ht="21.75" customHeight="1">
      <c r="A29" s="15"/>
      <c r="B29" s="30" t="s">
        <v>33</v>
      </c>
      <c r="C29" s="45"/>
      <c r="D29" s="57"/>
      <c r="E29" s="69"/>
      <c r="F29" s="85"/>
      <c r="G29" s="97">
        <f>F29/1.1</f>
        <v>0</v>
      </c>
    </row>
    <row r="30" spans="1:7" ht="21.75" customHeight="1">
      <c r="A30" s="15"/>
      <c r="B30" s="28"/>
      <c r="C30" s="43"/>
      <c r="D30" s="55"/>
      <c r="E30" s="67"/>
      <c r="F30" s="83"/>
      <c r="G30" s="97"/>
    </row>
    <row r="31" spans="1:7" ht="21.75" customHeight="1">
      <c r="A31" s="15"/>
      <c r="B31" s="29"/>
      <c r="C31" s="44"/>
      <c r="D31" s="56"/>
      <c r="E31" s="68"/>
      <c r="F31" s="84"/>
      <c r="G31" s="98"/>
    </row>
    <row r="32" spans="1:7" ht="20.25" customHeight="1">
      <c r="A32" s="15"/>
      <c r="B32" s="28" t="s">
        <v>34</v>
      </c>
      <c r="C32" s="45"/>
      <c r="D32" s="57"/>
      <c r="E32" s="69"/>
      <c r="F32" s="85"/>
      <c r="G32" s="97">
        <f>F32/1.1</f>
        <v>0</v>
      </c>
    </row>
    <row r="33" spans="1:10" ht="21.75" customHeight="1">
      <c r="A33" s="15"/>
      <c r="B33" s="28"/>
      <c r="C33" s="43"/>
      <c r="D33" s="55"/>
      <c r="E33" s="67"/>
      <c r="F33" s="83"/>
      <c r="G33" s="97"/>
    </row>
    <row r="34" spans="1:10" ht="21.75" customHeight="1">
      <c r="A34" s="15"/>
      <c r="B34" s="29"/>
      <c r="C34" s="44"/>
      <c r="D34" s="56"/>
      <c r="E34" s="68"/>
      <c r="F34" s="84"/>
      <c r="G34" s="98"/>
    </row>
    <row r="35" spans="1:10" ht="21.75" customHeight="1">
      <c r="A35" s="15"/>
      <c r="B35" s="28" t="s">
        <v>35</v>
      </c>
      <c r="C35" s="43"/>
      <c r="D35" s="55"/>
      <c r="E35" s="67"/>
      <c r="F35" s="83"/>
      <c r="G35" s="97">
        <f>F35/1.1</f>
        <v>0</v>
      </c>
    </row>
    <row r="36" spans="1:10" ht="21.75" customHeight="1">
      <c r="A36" s="15"/>
      <c r="B36" s="28"/>
      <c r="C36" s="43"/>
      <c r="D36" s="55"/>
      <c r="E36" s="67"/>
      <c r="F36" s="83"/>
      <c r="G36" s="97"/>
    </row>
    <row r="37" spans="1:10" ht="21.75" customHeight="1">
      <c r="A37" s="15"/>
      <c r="B37" s="29"/>
      <c r="C37" s="44"/>
      <c r="D37" s="56"/>
      <c r="E37" s="68"/>
      <c r="F37" s="84"/>
      <c r="G37" s="98"/>
    </row>
    <row r="38" spans="1:10" ht="21.75" customHeight="1">
      <c r="A38" s="15"/>
      <c r="B38" s="30" t="s">
        <v>1</v>
      </c>
      <c r="C38" s="45"/>
      <c r="D38" s="57"/>
      <c r="E38" s="69"/>
      <c r="F38" s="85"/>
      <c r="G38" s="99">
        <f>F38/1.1</f>
        <v>0</v>
      </c>
    </row>
    <row r="39" spans="1:10" ht="21.75" customHeight="1">
      <c r="A39" s="15"/>
      <c r="B39" s="28"/>
      <c r="C39" s="43"/>
      <c r="D39" s="55"/>
      <c r="E39" s="67"/>
      <c r="F39" s="83"/>
      <c r="G39" s="97"/>
    </row>
    <row r="40" spans="1:10" ht="21.75" customHeight="1">
      <c r="A40" s="15"/>
      <c r="B40" s="29"/>
      <c r="C40" s="46"/>
      <c r="D40" s="58"/>
      <c r="E40" s="68"/>
      <c r="F40" s="84"/>
      <c r="G40" s="98"/>
    </row>
    <row r="41" spans="1:10" ht="21.75" customHeight="1">
      <c r="A41" s="15"/>
      <c r="B41" s="28" t="s">
        <v>18</v>
      </c>
      <c r="C41" s="43"/>
      <c r="D41" s="55"/>
      <c r="E41" s="67"/>
      <c r="F41" s="83"/>
      <c r="G41" s="97">
        <f>F41/1.1</f>
        <v>0</v>
      </c>
    </row>
    <row r="42" spans="1:10" ht="21.75" customHeight="1">
      <c r="A42" s="15"/>
      <c r="B42" s="28"/>
      <c r="C42" s="43"/>
      <c r="D42" s="55"/>
      <c r="E42" s="67"/>
      <c r="F42" s="83"/>
      <c r="G42" s="97"/>
    </row>
    <row r="43" spans="1:10" ht="21.75" customHeight="1">
      <c r="A43" s="16"/>
      <c r="B43" s="31"/>
      <c r="C43" s="47"/>
      <c r="D43" s="59"/>
      <c r="E43" s="70"/>
      <c r="F43" s="86"/>
      <c r="G43" s="100"/>
    </row>
    <row r="44" spans="1:10" ht="32.25" customHeight="1">
      <c r="A44" s="17" t="s">
        <v>15</v>
      </c>
      <c r="B44" s="32"/>
      <c r="C44" s="32"/>
      <c r="D44" s="32"/>
      <c r="E44" s="71"/>
      <c r="F44" s="87">
        <f>SUM(F17:F43)</f>
        <v>0</v>
      </c>
      <c r="G44" s="101">
        <f>SUM(G17:G43)</f>
        <v>0</v>
      </c>
    </row>
    <row r="45" spans="1:10" ht="46.5" customHeight="1">
      <c r="A45" s="18" t="s">
        <v>32</v>
      </c>
      <c r="B45" s="33"/>
      <c r="C45" s="33"/>
      <c r="D45" s="33"/>
      <c r="E45" s="33"/>
      <c r="F45" s="88"/>
      <c r="G45" s="102">
        <f>ROUNDDOWN(IF(G44*0.9&gt;J45,$J$45,G44*0.9),-3)</f>
        <v>0</v>
      </c>
      <c r="H45" s="104"/>
      <c r="I45" s="106" t="s">
        <v>9</v>
      </c>
      <c r="J45" s="107">
        <v>1000000</v>
      </c>
    </row>
    <row r="46" spans="1:10" ht="25.5" customHeight="1">
      <c r="A46" s="19">
        <v>1</v>
      </c>
      <c r="B46" s="34" t="s">
        <v>13</v>
      </c>
      <c r="C46" s="34"/>
      <c r="D46" s="34"/>
      <c r="E46" s="34"/>
      <c r="F46" s="34"/>
      <c r="G46" s="34"/>
    </row>
    <row r="47" spans="1:10" ht="25.5" customHeight="1">
      <c r="A47" s="20">
        <v>2</v>
      </c>
      <c r="B47" s="35" t="s">
        <v>17</v>
      </c>
      <c r="C47" s="35"/>
      <c r="D47" s="35"/>
      <c r="E47" s="72"/>
      <c r="F47" s="72"/>
      <c r="G47" s="72"/>
    </row>
    <row r="48" spans="1:10" s="1" customFormat="1" ht="21.75" customHeight="1">
      <c r="A48" s="20">
        <v>3</v>
      </c>
      <c r="B48" s="35" t="s">
        <v>14</v>
      </c>
      <c r="H48" s="105"/>
      <c r="I48" s="105"/>
      <c r="J48" s="105"/>
    </row>
    <row r="49" spans="1:2" ht="10.5" customHeight="1">
      <c r="A49" s="6"/>
      <c r="B49" s="6"/>
    </row>
    <row r="50" spans="1:2" ht="21.75" customHeight="1">
      <c r="A50" s="6"/>
      <c r="B50" s="6"/>
    </row>
    <row r="51" spans="1:2" ht="21.75" customHeight="1">
      <c r="A51" s="6"/>
      <c r="B51" s="6"/>
    </row>
    <row r="52" spans="1:2" ht="21.75" customHeight="1">
      <c r="A52" s="6"/>
      <c r="B52" s="6"/>
    </row>
    <row r="53" spans="1:2" ht="21.75" customHeight="1"/>
    <row r="54" spans="1:2" ht="21.75" customHeight="1"/>
    <row r="55" spans="1:2" ht="21.75" customHeight="1"/>
    <row r="56" spans="1:2" ht="21.75" customHeight="1"/>
    <row r="57" spans="1:2" ht="21.75" customHeight="1"/>
    <row r="58" spans="1:2" ht="23.25" customHeight="1"/>
    <row r="60" spans="1:2" ht="21" customHeight="1"/>
    <row r="61" spans="1:2" ht="21" customHeight="1"/>
    <row r="62" spans="1:2" ht="21.75" customHeight="1"/>
    <row r="63" spans="1:2" ht="21.75" customHeight="1"/>
    <row r="64" spans="1:2" ht="21.75" customHeight="1"/>
    <row r="65" ht="21.75" customHeight="1"/>
    <row r="66" ht="21.75" customHeight="1"/>
    <row r="67" ht="21.75" customHeight="1"/>
    <row r="68" s="1" customFormat="1" ht="21.75" customHeight="1"/>
    <row r="69" s="1" customFormat="1" ht="21.75" customHeight="1"/>
    <row r="70" s="1" customFormat="1" ht="21.75" customHeight="1"/>
    <row r="71" s="1" customFormat="1" ht="21.75" customHeight="1"/>
    <row r="72" s="1" customFormat="1" ht="21.75" customHeight="1"/>
    <row r="73" s="1" customFormat="1" ht="21.75" customHeight="1"/>
    <row r="74" s="1" customFormat="1" ht="21.75" customHeight="1"/>
    <row r="75" s="1" customFormat="1" ht="21.75" customHeight="1"/>
    <row r="76" s="1" customFormat="1" ht="21.75" customHeight="1"/>
    <row r="77" s="1" customFormat="1" ht="21.75" customHeight="1"/>
    <row r="78" s="1" customFormat="1" ht="21.75" customHeight="1"/>
    <row r="79" s="1" customFormat="1" ht="21.75" customHeight="1"/>
    <row r="80" s="1" customFormat="1" ht="21.75" customHeight="1"/>
    <row r="81" s="1" customFormat="1" ht="21.75" customHeight="1"/>
    <row r="82" s="1" customFormat="1" ht="21.75" customHeight="1"/>
  </sheetData>
  <mergeCells count="80">
    <mergeCell ref="A4:G4"/>
    <mergeCell ref="A5:D5"/>
    <mergeCell ref="A8:C8"/>
    <mergeCell ref="D8:E8"/>
    <mergeCell ref="F8:G8"/>
    <mergeCell ref="A9:C9"/>
    <mergeCell ref="D9:E9"/>
    <mergeCell ref="F9:G9"/>
    <mergeCell ref="A10:C10"/>
    <mergeCell ref="D10:E10"/>
    <mergeCell ref="F10:G10"/>
    <mergeCell ref="A11:C11"/>
    <mergeCell ref="D11:E11"/>
    <mergeCell ref="F11:G11"/>
    <mergeCell ref="A12:C12"/>
    <mergeCell ref="D12:E12"/>
    <mergeCell ref="F12:G12"/>
    <mergeCell ref="E15:F15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A44:E44"/>
    <mergeCell ref="A45:F45"/>
    <mergeCell ref="B46:G46"/>
    <mergeCell ref="A15:A16"/>
    <mergeCell ref="B15:B16"/>
    <mergeCell ref="C15:D16"/>
    <mergeCell ref="G15:G16"/>
    <mergeCell ref="B17:B19"/>
    <mergeCell ref="F17:F19"/>
    <mergeCell ref="G17:G19"/>
    <mergeCell ref="B20:B22"/>
    <mergeCell ref="F20:F22"/>
    <mergeCell ref="G20:G22"/>
    <mergeCell ref="B23:B25"/>
    <mergeCell ref="F23:F25"/>
    <mergeCell ref="G23:G25"/>
    <mergeCell ref="B26:B28"/>
    <mergeCell ref="F26:F28"/>
    <mergeCell ref="G26:G28"/>
    <mergeCell ref="B29:B31"/>
    <mergeCell ref="F29:F31"/>
    <mergeCell ref="G29:G31"/>
    <mergeCell ref="B32:B34"/>
    <mergeCell ref="F32:F34"/>
    <mergeCell ref="G32:G34"/>
    <mergeCell ref="B35:B37"/>
    <mergeCell ref="F35:F37"/>
    <mergeCell ref="G35:G37"/>
    <mergeCell ref="B38:B40"/>
    <mergeCell ref="F38:F40"/>
    <mergeCell ref="G38:G40"/>
    <mergeCell ref="B41:B43"/>
    <mergeCell ref="F41:F43"/>
    <mergeCell ref="G41:G43"/>
    <mergeCell ref="A17:A43"/>
  </mergeCells>
  <phoneticPr fontId="1"/>
  <conditionalFormatting sqref="D9:E12">
    <cfRule type="cellIs" dxfId="2" priority="3" operator="equal">
      <formula>0</formula>
    </cfRule>
  </conditionalFormatting>
  <conditionalFormatting sqref="F44 G17:G44">
    <cfRule type="cellIs" dxfId="1" priority="2" operator="equal">
      <formula>0</formula>
    </cfRule>
  </conditionalFormatting>
  <conditionalFormatting sqref="G45">
    <cfRule type="cellIs" dxfId="0" priority="1" operator="equal">
      <formula>0</formula>
    </cfRule>
  </conditionalFormatting>
  <printOptions horizontalCentered="1"/>
  <pageMargins left="0.35433070866141736" right="0.35433070866141736" top="0.59055118110236227" bottom="0.59055118110236227" header="0.51181102362204722" footer="0.51181102362204722"/>
  <pageSetup paperSize="9" scale="77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82"/>
  <sheetViews>
    <sheetView showGridLines="0" tabSelected="1" view="pageBreakPreview" zoomScaleNormal="40" zoomScaleSheetLayoutView="100" workbookViewId="0">
      <selection activeCell="A4" sqref="A4:G49"/>
    </sheetView>
  </sheetViews>
  <sheetFormatPr defaultRowHeight="13.5"/>
  <cols>
    <col min="1" max="1" width="4.25" style="1" customWidth="1"/>
    <col min="2" max="2" width="19" style="1" customWidth="1"/>
    <col min="3" max="3" width="6.375" style="1" customWidth="1"/>
    <col min="4" max="4" width="23.5" style="1" customWidth="1"/>
    <col min="5" max="5" width="32.125" style="1" customWidth="1"/>
    <col min="6" max="6" width="18.25" style="1" bestFit="1" customWidth="1"/>
    <col min="7" max="7" width="22.125" style="1" bestFit="1" customWidth="1"/>
    <col min="8" max="8" width="0.125" style="1" customWidth="1"/>
    <col min="9" max="9" width="6.75" style="1" customWidth="1"/>
    <col min="10" max="10" width="10.75" style="1" bestFit="1" customWidth="1"/>
    <col min="11" max="16384" width="9" style="1" customWidth="1"/>
  </cols>
  <sheetData>
    <row r="1" spans="1:9">
      <c r="A1" s="1" t="s">
        <v>10</v>
      </c>
    </row>
    <row r="2" spans="1:9" ht="11.25" customHeight="1">
      <c r="A2" s="2"/>
      <c r="C2" s="6"/>
      <c r="D2" s="6"/>
      <c r="E2" s="6"/>
      <c r="F2" s="6"/>
      <c r="G2" s="6"/>
    </row>
    <row r="3" spans="1:9">
      <c r="A3" s="3"/>
    </row>
    <row r="4" spans="1:9" ht="25.55" customHeight="1">
      <c r="A4" s="4" t="s">
        <v>28</v>
      </c>
      <c r="B4" s="4"/>
      <c r="C4" s="4"/>
      <c r="D4" s="4"/>
      <c r="E4" s="4"/>
      <c r="F4" s="4"/>
      <c r="G4" s="4"/>
      <c r="H4" s="103"/>
      <c r="I4" s="103"/>
    </row>
    <row r="5" spans="1:9" ht="27" customHeight="1">
      <c r="A5" s="5" t="s">
        <v>8</v>
      </c>
      <c r="B5" s="5"/>
      <c r="C5" s="5"/>
      <c r="D5" s="5"/>
    </row>
    <row r="6" spans="1:9" ht="14.25">
      <c r="A6" s="3"/>
    </row>
    <row r="7" spans="1:9" ht="14.25">
      <c r="A7" s="6" t="s">
        <v>0</v>
      </c>
      <c r="B7" s="6"/>
      <c r="C7" s="6"/>
      <c r="D7" s="6"/>
      <c r="E7" s="6"/>
      <c r="F7" s="73"/>
      <c r="G7" s="89" t="s">
        <v>2</v>
      </c>
    </row>
    <row r="8" spans="1:9" ht="21.75" customHeight="1">
      <c r="A8" s="7"/>
      <c r="B8" s="21"/>
      <c r="C8" s="36"/>
      <c r="D8" s="48" t="s">
        <v>6</v>
      </c>
      <c r="E8" s="60"/>
      <c r="F8" s="74" t="s">
        <v>16</v>
      </c>
      <c r="G8" s="90"/>
    </row>
    <row r="9" spans="1:9" ht="21.75" customHeight="1">
      <c r="A9" s="8" t="s">
        <v>7</v>
      </c>
      <c r="B9" s="22"/>
      <c r="C9" s="37"/>
      <c r="D9" s="49">
        <f>G44-G45+(F44-G44)</f>
        <v>0</v>
      </c>
      <c r="E9" s="61"/>
      <c r="F9" s="75" t="s">
        <v>24</v>
      </c>
      <c r="G9" s="91"/>
    </row>
    <row r="10" spans="1:9" ht="21.75" customHeight="1">
      <c r="A10" s="8" t="s">
        <v>12</v>
      </c>
      <c r="B10" s="22"/>
      <c r="C10" s="37"/>
      <c r="D10" s="49">
        <f>G45</f>
        <v>0</v>
      </c>
      <c r="E10" s="61"/>
      <c r="F10" s="75" t="s">
        <v>36</v>
      </c>
      <c r="G10" s="91"/>
    </row>
    <row r="11" spans="1:9" ht="21.75" customHeight="1">
      <c r="A11" s="9" t="s">
        <v>20</v>
      </c>
      <c r="B11" s="23"/>
      <c r="C11" s="38"/>
      <c r="D11" s="50"/>
      <c r="E11" s="62"/>
      <c r="F11" s="76"/>
      <c r="G11" s="92"/>
    </row>
    <row r="12" spans="1:9" ht="21.75" customHeight="1">
      <c r="A12" s="10" t="s">
        <v>22</v>
      </c>
      <c r="B12" s="24"/>
      <c r="C12" s="39"/>
      <c r="D12" s="51">
        <f>SUM(D9:E11)</f>
        <v>0</v>
      </c>
      <c r="E12" s="63"/>
      <c r="F12" s="77"/>
      <c r="G12" s="93"/>
    </row>
    <row r="13" spans="1:9" ht="14.25">
      <c r="A13" s="3"/>
      <c r="F13" s="78"/>
    </row>
    <row r="14" spans="1:9" ht="27" customHeight="1">
      <c r="A14" s="11" t="s">
        <v>5</v>
      </c>
      <c r="B14" s="11"/>
      <c r="C14" s="11"/>
      <c r="D14" s="11"/>
      <c r="E14" s="11"/>
      <c r="F14" s="79"/>
      <c r="G14" s="94" t="s">
        <v>19</v>
      </c>
    </row>
    <row r="15" spans="1:9" ht="31.5" customHeight="1">
      <c r="A15" s="12"/>
      <c r="B15" s="25" t="s">
        <v>25</v>
      </c>
      <c r="C15" s="40" t="s">
        <v>21</v>
      </c>
      <c r="D15" s="52"/>
      <c r="E15" s="64" t="s">
        <v>11</v>
      </c>
      <c r="F15" s="80"/>
      <c r="G15" s="95" t="s">
        <v>27</v>
      </c>
    </row>
    <row r="16" spans="1:9" ht="32.25" customHeight="1">
      <c r="A16" s="13"/>
      <c r="B16" s="26"/>
      <c r="C16" s="41"/>
      <c r="D16" s="53"/>
      <c r="E16" s="65" t="s">
        <v>37</v>
      </c>
      <c r="F16" s="81" t="s">
        <v>38</v>
      </c>
      <c r="G16" s="81"/>
    </row>
    <row r="17" spans="1:7" ht="21.75" customHeight="1">
      <c r="A17" s="14" t="s">
        <v>3</v>
      </c>
      <c r="B17" s="27" t="s">
        <v>29</v>
      </c>
      <c r="C17" s="42"/>
      <c r="D17" s="54"/>
      <c r="E17" s="66"/>
      <c r="F17" s="82"/>
      <c r="G17" s="96">
        <f>F17/1.1</f>
        <v>0</v>
      </c>
    </row>
    <row r="18" spans="1:7" ht="21.75" customHeight="1">
      <c r="A18" s="15"/>
      <c r="B18" s="28"/>
      <c r="C18" s="43"/>
      <c r="D18" s="55"/>
      <c r="E18" s="67"/>
      <c r="F18" s="83"/>
      <c r="G18" s="97"/>
    </row>
    <row r="19" spans="1:7" ht="21.75" customHeight="1">
      <c r="A19" s="15"/>
      <c r="B19" s="29"/>
      <c r="C19" s="44"/>
      <c r="D19" s="56"/>
      <c r="E19" s="68"/>
      <c r="F19" s="84"/>
      <c r="G19" s="98"/>
    </row>
    <row r="20" spans="1:7" ht="21.75" customHeight="1">
      <c r="A20" s="15"/>
      <c r="B20" s="30" t="s">
        <v>31</v>
      </c>
      <c r="C20" s="45"/>
      <c r="D20" s="57"/>
      <c r="E20" s="69"/>
      <c r="F20" s="85"/>
      <c r="G20" s="97">
        <f>F20/1.1</f>
        <v>0</v>
      </c>
    </row>
    <row r="21" spans="1:7" ht="21.75" customHeight="1">
      <c r="A21" s="15"/>
      <c r="B21" s="28"/>
      <c r="C21" s="43"/>
      <c r="D21" s="55"/>
      <c r="E21" s="67"/>
      <c r="F21" s="83"/>
      <c r="G21" s="97"/>
    </row>
    <row r="22" spans="1:7" ht="21.75" customHeight="1">
      <c r="A22" s="15"/>
      <c r="B22" s="29"/>
      <c r="C22" s="44"/>
      <c r="D22" s="56"/>
      <c r="E22" s="68"/>
      <c r="F22" s="84"/>
      <c r="G22" s="98"/>
    </row>
    <row r="23" spans="1:7" ht="21.75" customHeight="1">
      <c r="A23" s="15"/>
      <c r="B23" s="30" t="s">
        <v>4</v>
      </c>
      <c r="C23" s="45"/>
      <c r="D23" s="57"/>
      <c r="E23" s="69"/>
      <c r="F23" s="85"/>
      <c r="G23" s="97">
        <f>F23/1.1</f>
        <v>0</v>
      </c>
    </row>
    <row r="24" spans="1:7" ht="21.75" customHeight="1">
      <c r="A24" s="15"/>
      <c r="B24" s="28"/>
      <c r="C24" s="43"/>
      <c r="D24" s="55"/>
      <c r="E24" s="67"/>
      <c r="F24" s="83"/>
      <c r="G24" s="97"/>
    </row>
    <row r="25" spans="1:7" ht="21.75" customHeight="1">
      <c r="A25" s="15"/>
      <c r="B25" s="29"/>
      <c r="C25" s="44"/>
      <c r="D25" s="56"/>
      <c r="E25" s="68"/>
      <c r="F25" s="84"/>
      <c r="G25" s="98"/>
    </row>
    <row r="26" spans="1:7" ht="21.75" customHeight="1">
      <c r="A26" s="15"/>
      <c r="B26" s="30" t="s">
        <v>23</v>
      </c>
      <c r="C26" s="45"/>
      <c r="D26" s="57"/>
      <c r="E26" s="69"/>
      <c r="F26" s="85"/>
      <c r="G26" s="97">
        <f>F26/1.1</f>
        <v>0</v>
      </c>
    </row>
    <row r="27" spans="1:7" ht="21.75" customHeight="1">
      <c r="A27" s="15"/>
      <c r="B27" s="28"/>
      <c r="C27" s="43"/>
      <c r="D27" s="55"/>
      <c r="E27" s="67"/>
      <c r="F27" s="83"/>
      <c r="G27" s="97"/>
    </row>
    <row r="28" spans="1:7" ht="21.75" customHeight="1">
      <c r="A28" s="15"/>
      <c r="B28" s="29"/>
      <c r="C28" s="44"/>
      <c r="D28" s="56"/>
      <c r="E28" s="68"/>
      <c r="F28" s="84"/>
      <c r="G28" s="98"/>
    </row>
    <row r="29" spans="1:7" ht="21.75" customHeight="1">
      <c r="A29" s="15"/>
      <c r="B29" s="30" t="s">
        <v>33</v>
      </c>
      <c r="C29" s="45"/>
      <c r="D29" s="57"/>
      <c r="E29" s="69"/>
      <c r="F29" s="85"/>
      <c r="G29" s="97">
        <f>F29/1.1</f>
        <v>0</v>
      </c>
    </row>
    <row r="30" spans="1:7" ht="21.75" customHeight="1">
      <c r="A30" s="15"/>
      <c r="B30" s="28"/>
      <c r="C30" s="43"/>
      <c r="D30" s="55"/>
      <c r="E30" s="67"/>
      <c r="F30" s="83"/>
      <c r="G30" s="97"/>
    </row>
    <row r="31" spans="1:7" ht="21.75" customHeight="1">
      <c r="A31" s="15"/>
      <c r="B31" s="29"/>
      <c r="C31" s="44"/>
      <c r="D31" s="56"/>
      <c r="E31" s="68"/>
      <c r="F31" s="84"/>
      <c r="G31" s="98"/>
    </row>
    <row r="32" spans="1:7" ht="20.25" customHeight="1">
      <c r="A32" s="15"/>
      <c r="B32" s="28" t="s">
        <v>34</v>
      </c>
      <c r="C32" s="45"/>
      <c r="D32" s="57"/>
      <c r="E32" s="69"/>
      <c r="F32" s="85"/>
      <c r="G32" s="97">
        <f>F32/1.1</f>
        <v>0</v>
      </c>
    </row>
    <row r="33" spans="1:10" ht="21.75" customHeight="1">
      <c r="A33" s="15"/>
      <c r="B33" s="28"/>
      <c r="C33" s="43"/>
      <c r="D33" s="55"/>
      <c r="E33" s="67"/>
      <c r="F33" s="83"/>
      <c r="G33" s="97"/>
    </row>
    <row r="34" spans="1:10" ht="21.75" customHeight="1">
      <c r="A34" s="15"/>
      <c r="B34" s="29"/>
      <c r="C34" s="44"/>
      <c r="D34" s="56"/>
      <c r="E34" s="68"/>
      <c r="F34" s="84"/>
      <c r="G34" s="98"/>
    </row>
    <row r="35" spans="1:10" ht="21.75" customHeight="1">
      <c r="A35" s="15"/>
      <c r="B35" s="28" t="s">
        <v>35</v>
      </c>
      <c r="C35" s="43"/>
      <c r="D35" s="55"/>
      <c r="E35" s="67"/>
      <c r="F35" s="83"/>
      <c r="G35" s="97">
        <f>F35/1.1</f>
        <v>0</v>
      </c>
    </row>
    <row r="36" spans="1:10" ht="21.75" customHeight="1">
      <c r="A36" s="15"/>
      <c r="B36" s="28"/>
      <c r="C36" s="43"/>
      <c r="D36" s="55"/>
      <c r="E36" s="67"/>
      <c r="F36" s="83"/>
      <c r="G36" s="97"/>
    </row>
    <row r="37" spans="1:10" ht="21.75" customHeight="1">
      <c r="A37" s="15"/>
      <c r="B37" s="29"/>
      <c r="C37" s="44"/>
      <c r="D37" s="56"/>
      <c r="E37" s="68"/>
      <c r="F37" s="84"/>
      <c r="G37" s="98"/>
    </row>
    <row r="38" spans="1:10" ht="21.75" customHeight="1">
      <c r="A38" s="15"/>
      <c r="B38" s="30" t="s">
        <v>1</v>
      </c>
      <c r="C38" s="45"/>
      <c r="D38" s="57"/>
      <c r="E38" s="69"/>
      <c r="F38" s="85"/>
      <c r="G38" s="99">
        <f>F38/1.1</f>
        <v>0</v>
      </c>
    </row>
    <row r="39" spans="1:10" ht="21.75" customHeight="1">
      <c r="A39" s="15"/>
      <c r="B39" s="28"/>
      <c r="C39" s="43"/>
      <c r="D39" s="55"/>
      <c r="E39" s="67"/>
      <c r="F39" s="83"/>
      <c r="G39" s="97"/>
    </row>
    <row r="40" spans="1:10" ht="21.75" customHeight="1">
      <c r="A40" s="15"/>
      <c r="B40" s="29"/>
      <c r="C40" s="46"/>
      <c r="D40" s="58"/>
      <c r="E40" s="68"/>
      <c r="F40" s="84"/>
      <c r="G40" s="98"/>
    </row>
    <row r="41" spans="1:10" ht="21.75" customHeight="1">
      <c r="A41" s="15"/>
      <c r="B41" s="28" t="s">
        <v>18</v>
      </c>
      <c r="C41" s="43"/>
      <c r="D41" s="55"/>
      <c r="E41" s="67"/>
      <c r="F41" s="83"/>
      <c r="G41" s="97">
        <f>F41/1.1</f>
        <v>0</v>
      </c>
    </row>
    <row r="42" spans="1:10" ht="21.75" customHeight="1">
      <c r="A42" s="15"/>
      <c r="B42" s="28"/>
      <c r="C42" s="43"/>
      <c r="D42" s="55"/>
      <c r="E42" s="67"/>
      <c r="F42" s="83"/>
      <c r="G42" s="97"/>
    </row>
    <row r="43" spans="1:10" ht="21.75" customHeight="1">
      <c r="A43" s="16"/>
      <c r="B43" s="31"/>
      <c r="C43" s="47"/>
      <c r="D43" s="59"/>
      <c r="E43" s="70"/>
      <c r="F43" s="86"/>
      <c r="G43" s="100"/>
    </row>
    <row r="44" spans="1:10" ht="32.25" customHeight="1">
      <c r="A44" s="17" t="s">
        <v>15</v>
      </c>
      <c r="B44" s="32"/>
      <c r="C44" s="32"/>
      <c r="D44" s="32"/>
      <c r="E44" s="71"/>
      <c r="F44" s="87">
        <f>SUM(F17:F43)</f>
        <v>0</v>
      </c>
      <c r="G44" s="101">
        <f>SUM(G17:G43)</f>
        <v>0</v>
      </c>
    </row>
    <row r="45" spans="1:10" ht="46.5" customHeight="1">
      <c r="A45" s="18" t="s">
        <v>32</v>
      </c>
      <c r="B45" s="33"/>
      <c r="C45" s="33"/>
      <c r="D45" s="33"/>
      <c r="E45" s="33"/>
      <c r="F45" s="88"/>
      <c r="G45" s="102">
        <f>ROUNDDOWN(IF(G44*0.9&gt;J45,$J$45,G44*0.9),-3)</f>
        <v>0</v>
      </c>
      <c r="H45" s="104"/>
      <c r="I45" s="106" t="s">
        <v>9</v>
      </c>
      <c r="J45" s="107">
        <v>1000000</v>
      </c>
    </row>
    <row r="46" spans="1:10" ht="25.5" customHeight="1">
      <c r="A46" s="19">
        <v>1</v>
      </c>
      <c r="B46" s="34" t="s">
        <v>13</v>
      </c>
      <c r="C46" s="34"/>
      <c r="D46" s="34"/>
      <c r="E46" s="34"/>
      <c r="F46" s="34"/>
      <c r="G46" s="34"/>
    </row>
    <row r="47" spans="1:10" ht="25.5" customHeight="1">
      <c r="A47" s="20">
        <v>2</v>
      </c>
      <c r="B47" s="35" t="s">
        <v>17</v>
      </c>
      <c r="C47" s="35"/>
      <c r="D47" s="35"/>
      <c r="E47" s="72"/>
      <c r="F47" s="72"/>
      <c r="G47" s="72"/>
    </row>
    <row r="48" spans="1:10" s="1" customFormat="1" ht="21.75" customHeight="1">
      <c r="A48" s="20">
        <v>3</v>
      </c>
      <c r="B48" s="35" t="s">
        <v>14</v>
      </c>
      <c r="H48" s="105"/>
      <c r="I48" s="105"/>
      <c r="J48" s="105"/>
    </row>
    <row r="49" spans="1:2" ht="10.5" customHeight="1">
      <c r="A49" s="6"/>
      <c r="B49" s="6"/>
    </row>
    <row r="50" spans="1:2" ht="21.75" customHeight="1">
      <c r="A50" s="6"/>
      <c r="B50" s="6"/>
    </row>
    <row r="51" spans="1:2" ht="21.75" customHeight="1">
      <c r="A51" s="6"/>
      <c r="B51" s="6"/>
    </row>
    <row r="52" spans="1:2" ht="21.75" customHeight="1">
      <c r="A52" s="6"/>
      <c r="B52" s="6"/>
    </row>
    <row r="53" spans="1:2" ht="21.75" customHeight="1"/>
    <row r="54" spans="1:2" ht="21.75" customHeight="1"/>
    <row r="55" spans="1:2" ht="21.75" customHeight="1"/>
    <row r="56" spans="1:2" ht="21.75" customHeight="1"/>
    <row r="57" spans="1:2" ht="21.75" customHeight="1"/>
    <row r="58" spans="1:2" ht="23.25" customHeight="1"/>
    <row r="60" spans="1:2" ht="21" customHeight="1"/>
    <row r="61" spans="1:2" ht="21" customHeight="1"/>
    <row r="62" spans="1:2" ht="21.75" customHeight="1"/>
    <row r="63" spans="1:2" ht="21.75" customHeight="1"/>
    <row r="64" spans="1:2" ht="21.75" customHeight="1"/>
    <row r="65" ht="21.75" customHeight="1"/>
    <row r="66" ht="21.75" customHeight="1"/>
    <row r="67" ht="21.75" customHeight="1"/>
    <row r="68" s="1" customFormat="1" ht="21.75" customHeight="1"/>
    <row r="69" s="1" customFormat="1" ht="21.75" customHeight="1"/>
    <row r="70" s="1" customFormat="1" ht="21.75" customHeight="1"/>
    <row r="71" s="1" customFormat="1" ht="21.75" customHeight="1"/>
    <row r="72" s="1" customFormat="1" ht="21.75" customHeight="1"/>
    <row r="73" s="1" customFormat="1" ht="21.75" customHeight="1"/>
    <row r="74" s="1" customFormat="1" ht="21.75" customHeight="1"/>
    <row r="75" s="1" customFormat="1" ht="21.75" customHeight="1"/>
    <row r="76" s="1" customFormat="1" ht="21.75" customHeight="1"/>
    <row r="77" s="1" customFormat="1" ht="21.75" customHeight="1"/>
    <row r="78" s="1" customFormat="1" ht="21.75" customHeight="1"/>
    <row r="79" s="1" customFormat="1" ht="21.75" customHeight="1"/>
    <row r="80" s="1" customFormat="1" ht="21.75" customHeight="1"/>
    <row r="81" s="1" customFormat="1" ht="21.75" customHeight="1"/>
    <row r="82" s="1" customFormat="1" ht="21.75" customHeight="1"/>
  </sheetData>
  <mergeCells count="80">
    <mergeCell ref="A4:G4"/>
    <mergeCell ref="A5:D5"/>
    <mergeCell ref="A8:C8"/>
    <mergeCell ref="D8:E8"/>
    <mergeCell ref="F8:G8"/>
    <mergeCell ref="A9:C9"/>
    <mergeCell ref="D9:E9"/>
    <mergeCell ref="F9:G9"/>
    <mergeCell ref="A10:C10"/>
    <mergeCell ref="D10:E10"/>
    <mergeCell ref="F10:G10"/>
    <mergeCell ref="A11:C11"/>
    <mergeCell ref="D11:E11"/>
    <mergeCell ref="F11:G11"/>
    <mergeCell ref="A12:C12"/>
    <mergeCell ref="D12:E12"/>
    <mergeCell ref="F12:G12"/>
    <mergeCell ref="E15:F15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A44:E44"/>
    <mergeCell ref="A45:F45"/>
    <mergeCell ref="B46:G46"/>
    <mergeCell ref="A15:A16"/>
    <mergeCell ref="B15:B16"/>
    <mergeCell ref="C15:D16"/>
    <mergeCell ref="G15:G16"/>
    <mergeCell ref="B17:B19"/>
    <mergeCell ref="F17:F19"/>
    <mergeCell ref="G17:G19"/>
    <mergeCell ref="B20:B22"/>
    <mergeCell ref="F20:F22"/>
    <mergeCell ref="G20:G22"/>
    <mergeCell ref="B23:B25"/>
    <mergeCell ref="F23:F25"/>
    <mergeCell ref="G23:G25"/>
    <mergeCell ref="B26:B28"/>
    <mergeCell ref="F26:F28"/>
    <mergeCell ref="G26:G28"/>
    <mergeCell ref="B29:B31"/>
    <mergeCell ref="F29:F31"/>
    <mergeCell ref="G29:G31"/>
    <mergeCell ref="B32:B34"/>
    <mergeCell ref="F32:F34"/>
    <mergeCell ref="G32:G34"/>
    <mergeCell ref="B35:B37"/>
    <mergeCell ref="F35:F37"/>
    <mergeCell ref="G35:G37"/>
    <mergeCell ref="B38:B40"/>
    <mergeCell ref="F38:F40"/>
    <mergeCell ref="G38:G40"/>
    <mergeCell ref="B41:B43"/>
    <mergeCell ref="F41:F43"/>
    <mergeCell ref="G41:G43"/>
    <mergeCell ref="A17:A43"/>
  </mergeCells>
  <phoneticPr fontId="1"/>
  <printOptions horizontalCentered="1"/>
  <pageMargins left="0.35433070866141736" right="0.35433070866141736" top="0.59055118110236227" bottom="0.59055118110236227" header="0.51181102362204722" footer="0.51181102362204722"/>
  <pageSetup paperSize="9" scale="77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別紙２収支予算書</vt:lpstr>
      <vt:lpstr>別紙６収支決算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金城　星乃</dc:creator>
  <cp:lastModifiedBy>仲村　伊由</cp:lastModifiedBy>
  <cp:lastPrinted>2024-05-30T09:15:23Z</cp:lastPrinted>
  <dcterms:created xsi:type="dcterms:W3CDTF">2018-06-15T05:28:26Z</dcterms:created>
  <dcterms:modified xsi:type="dcterms:W3CDTF">2026-04-23T06:18:00Z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2026-04-23T06:18:00Z</vt:filetime>
  </property>
</Properties>
</file>