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　2係\006　島しょ地域振興推進委員会\津堅島ガソリンスタンドについて\Ｒ8\02_契約関係\01_参考見積書\01_依頼\"/>
    </mc:Choice>
  </mc:AlternateContent>
  <xr:revisionPtr revIDLastSave="0" documentId="13_ncr:1_{9F5C66A0-B920-4939-BCE4-FD025FF328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業務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1" i="1"/>
  <c r="H28" i="1"/>
  <c r="H26" i="1"/>
  <c r="H25" i="1"/>
  <c r="H24" i="1"/>
  <c r="H23" i="1"/>
  <c r="H22" i="1"/>
  <c r="H20" i="1"/>
  <c r="H19" i="1"/>
  <c r="H17" i="1"/>
  <c r="H16" i="1"/>
  <c r="H15" i="1"/>
  <c r="H10" i="1"/>
  <c r="H9" i="1"/>
  <c r="H11" i="1"/>
  <c r="H12" i="1"/>
  <c r="H13" i="1"/>
  <c r="H18" i="1"/>
  <c r="H27" i="1" l="1"/>
  <c r="H14" i="1"/>
  <c r="H8" i="1"/>
  <c r="H31" i="1" l="1"/>
  <c r="H30" i="1"/>
  <c r="H32" i="1" s="1"/>
  <c r="H33" i="1" s="1"/>
  <c r="H34" i="1" s="1"/>
</calcChain>
</file>

<file path=xl/sharedStrings.xml><?xml version="1.0" encoding="utf-8"?>
<sst xmlns="http://schemas.openxmlformats.org/spreadsheetml/2006/main" count="29" uniqueCount="25">
  <si>
    <t>№</t>
    <phoneticPr fontId="1"/>
  </si>
  <si>
    <t>名称</t>
    <rPh sb="0" eb="2">
      <t>メイショウ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</si>
  <si>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</si>
  <si>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</si>
  <si>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</si>
  <si>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</si>
  <si>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</si>
  <si>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</si>
  <si>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（単位：円）</t>
    <rPh sb="1" eb="3">
      <t>タンイ</t>
    </rPh>
    <rPh sb="4" eb="5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</si>
  <si>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</si>
  <si>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</si>
  <si>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</si>
  <si>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一般管理費</t>
    <rPh sb="0" eb="5">
      <t>イッパンカンリヒ</t>
    </rPh>
    <phoneticPr fontId="1"/>
  </si>
  <si>
    <t>（直接人件費＋直接経費）×10％</t>
    <rPh sb="1" eb="6">
      <t>チョクセツジンケンヒ</t>
    </rPh>
    <rPh sb="7" eb="9">
      <t>チョクセツ</t>
    </rPh>
    <rPh sb="9" eb="11">
      <t>ケイヒ</t>
    </rPh>
    <phoneticPr fontId="1"/>
  </si>
  <si>
    <t>直接経費</t>
    <rPh sb="0" eb="2">
      <t>チョクセツ</t>
    </rPh>
    <rPh sb="2" eb="4">
      <t>ケイヒ</t>
    </rPh>
    <phoneticPr fontId="1"/>
  </si>
  <si>
    <t>消費税</t>
    <rPh sb="0" eb="3">
      <t>ショウヒゼイ</t>
    </rPh>
    <phoneticPr fontId="1"/>
  </si>
  <si>
    <t>（直接人件費＋直接経費＋再委託・外注費）</t>
    <rPh sb="1" eb="6">
      <t>チョクセツジンケンヒ</t>
    </rPh>
    <rPh sb="7" eb="11">
      <t>チョクセツケイヒ</t>
    </rPh>
    <rPh sb="12" eb="15">
      <t>サイイタク</t>
    </rPh>
    <rPh sb="16" eb="19">
      <t>ガイチュウヒ</t>
    </rPh>
    <phoneticPr fontId="1"/>
  </si>
  <si>
    <t>税込み価格</t>
    <rPh sb="0" eb="2">
      <t>ゼイコ</t>
    </rPh>
    <rPh sb="3" eb="5">
      <t>カカク</t>
    </rPh>
    <phoneticPr fontId="1"/>
  </si>
  <si>
    <t>外注費</t>
    <rPh sb="0" eb="2">
      <t>ガイチュウ</t>
    </rPh>
    <rPh sb="2" eb="3">
      <t>ヒ</t>
    </rPh>
    <phoneticPr fontId="1"/>
  </si>
  <si>
    <t>再委託費・外注費</t>
    <rPh sb="0" eb="3">
      <t>サイイタク</t>
    </rPh>
    <rPh sb="3" eb="4">
      <t>ヒ</t>
    </rPh>
    <rPh sb="5" eb="8">
      <t>ガイチュウヒ</t>
    </rPh>
    <phoneticPr fontId="1"/>
  </si>
  <si>
    <t>総費用</t>
    <rPh sb="0" eb="3">
      <t>ソウヒヨウ</t>
    </rPh>
    <phoneticPr fontId="1"/>
  </si>
  <si>
    <t>時間</t>
    <rPh sb="0" eb="2">
      <t>ジカン</t>
    </rPh>
    <phoneticPr fontId="1"/>
  </si>
  <si>
    <t>業務委託名：津堅島における燃料供給方策検討業務</t>
    <rPh sb="0" eb="4">
      <t>ギョウムイタク</t>
    </rPh>
    <rPh sb="4" eb="5">
      <t>メイ</t>
    </rPh>
    <rPh sb="6" eb="8">
      <t>ツケン</t>
    </rPh>
    <rPh sb="8" eb="9">
      <t>ジマ</t>
    </rPh>
    <rPh sb="13" eb="15">
      <t>ネンリョウ</t>
    </rPh>
    <rPh sb="15" eb="17">
      <t>キョウキュウ</t>
    </rPh>
    <rPh sb="17" eb="19">
      <t>ホウサク</t>
    </rPh>
    <rPh sb="19" eb="21">
      <t>ケントウ</t>
    </rPh>
    <rPh sb="21" eb="23">
      <t>ギョウム</t>
    </rPh>
    <phoneticPr fontId="1"/>
  </si>
  <si>
    <t>業務内訳書</t>
    <rPh sb="0" eb="2">
      <t>ギョウム</t>
    </rPh>
    <rPh sb="2" eb="4">
      <t>ウチワケ</t>
    </rPh>
    <rPh sb="4" eb="5">
      <t>ショ</t>
    </rPh>
    <phoneticPr fontId="1"/>
  </si>
  <si>
    <t>　【別添１】</t>
    <rPh sb="2" eb="4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</si>
</sst>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176" fontId="2" fillId="0" borderId="5" xfId="0" applyNumberFormat="1" applyFont="1" applyBorder="1"/>
    <xf numFmtId="0" fontId="2" fillId="0" borderId="6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176" fontId="2" fillId="2" borderId="6" xfId="0" applyNumberFormat="1" applyFont="1" applyFill="1" applyBorder="1"/>
    <xf numFmtId="0" fontId="2" fillId="2" borderId="7" xfId="0" applyFont="1" applyFill="1" applyBorder="1" applyAlignment="1">
      <alignment horizontal="center"/>
    </xf>
    <xf numFmtId="176" fontId="2" fillId="2" borderId="5" xfId="0" applyNumberFormat="1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6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76" fontId="2" fillId="0" borderId="0" xfId="0" applyNumberFormat="1" applyFont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="85" zoomScaleNormal="100" zoomScaleSheetLayoutView="85" workbookViewId="0">
      <selection activeCell="J10" sqref="J10"/>
    </sheetView>
  </sheetViews>
  <sheetFormatPr defaultRowHeight="19.5"/>
  <cols>
    <col min="1" max="1" width="5.125" style="1" customWidth="1"/>
    <col min="2" max="2" width="18.625" style="1" bestFit="1" customWidth="1"/>
    <col min="3" max="4" width="18.875" style="1" customWidth="1"/>
    <col min="5" max="5" width="9.625" style="1" customWidth="1"/>
    <col min="6" max="6" width="6.125" style="23" customWidth="1"/>
    <col min="7" max="7" width="15.25" style="1" customWidth="1"/>
    <col min="8" max="8" width="14.25" style="1" customWidth="1"/>
    <col min="9" max="9" width="15.75" style="1" customWidth="1"/>
    <col min="10" max="10" width="11.125" style="1" bestFit="1" customWidth="1"/>
    <col min="11" max="16384" width="9" style="1"/>
  </cols>
  <sheetData>
    <row r="1" spans="1:9">
      <c r="I1" s="24" t="s">
        <v>24</v>
      </c>
    </row>
    <row r="2" spans="1:9" ht="20.100000000000001" customHeight="1">
      <c r="A2" s="31" t="s">
        <v>22</v>
      </c>
      <c r="B2" s="31"/>
      <c r="C2" s="31"/>
      <c r="D2" s="31"/>
      <c r="E2" s="31"/>
      <c r="F2" s="31"/>
    </row>
    <row r="3" spans="1:9" ht="20.100000000000001" customHeight="1">
      <c r="A3" s="25"/>
      <c r="B3" s="25"/>
      <c r="C3" s="25"/>
      <c r="D3" s="25"/>
      <c r="E3" s="25"/>
      <c r="F3" s="25"/>
    </row>
    <row r="4" spans="1:9" ht="20.100000000000001" customHeight="1">
      <c r="A4" s="25"/>
      <c r="B4" s="25"/>
      <c r="C4" s="25"/>
      <c r="D4" s="25"/>
      <c r="E4" s="25"/>
      <c r="F4" s="25"/>
    </row>
    <row r="5" spans="1:9" ht="20.100000000000001" customHeight="1">
      <c r="A5" s="31" t="s">
        <v>23</v>
      </c>
      <c r="B5" s="31"/>
      <c r="C5" s="31"/>
      <c r="D5" s="31"/>
      <c r="E5" s="31"/>
      <c r="F5" s="31"/>
    </row>
    <row r="6" spans="1:9" ht="20.100000000000001" customHeight="1">
      <c r="A6" s="2"/>
      <c r="B6" s="2"/>
      <c r="C6" s="2"/>
      <c r="D6" s="2"/>
      <c r="E6" s="2"/>
      <c r="F6" s="3"/>
      <c r="G6" s="2"/>
      <c r="H6" s="3"/>
      <c r="I6" s="2" t="s">
        <v>8</v>
      </c>
    </row>
    <row r="7" spans="1:9" ht="28.5" customHeight="1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</row>
    <row r="8" spans="1:9" ht="28.5" customHeight="1">
      <c r="A8" s="33">
        <v>1</v>
      </c>
      <c r="B8" s="19" t="s">
        <v>9</v>
      </c>
      <c r="C8" s="19" t="s">
        <v>10</v>
      </c>
      <c r="D8" s="20"/>
      <c r="E8" s="14"/>
      <c r="F8" s="15"/>
      <c r="G8" s="16"/>
      <c r="H8" s="17">
        <f>SUM(H9:H13)</f>
        <v>0</v>
      </c>
      <c r="I8" s="19"/>
    </row>
    <row r="9" spans="1:9" ht="28.5" customHeight="1">
      <c r="A9" s="33"/>
      <c r="B9" s="7"/>
      <c r="C9" s="5"/>
      <c r="D9" s="5"/>
      <c r="E9" s="6"/>
      <c r="F9" s="4" t="s">
        <v>21</v>
      </c>
      <c r="G9" s="6"/>
      <c r="H9" s="6">
        <f>E9*G9</f>
        <v>0</v>
      </c>
      <c r="I9" s="5"/>
    </row>
    <row r="10" spans="1:9" ht="28.5" customHeight="1">
      <c r="A10" s="33"/>
      <c r="B10" s="8"/>
      <c r="C10" s="5"/>
      <c r="D10" s="5"/>
      <c r="E10" s="6"/>
      <c r="F10" s="4" t="s">
        <v>21</v>
      </c>
      <c r="G10" s="6"/>
      <c r="H10" s="6">
        <f>E10*G10</f>
        <v>0</v>
      </c>
      <c r="I10" s="5"/>
    </row>
    <row r="11" spans="1:9" ht="28.5" customHeight="1">
      <c r="A11" s="33"/>
      <c r="B11" s="8"/>
      <c r="C11" s="5"/>
      <c r="D11" s="5"/>
      <c r="E11" s="6"/>
      <c r="F11" s="4" t="s">
        <v>21</v>
      </c>
      <c r="G11" s="6"/>
      <c r="H11" s="6">
        <f t="shared" ref="H11:H29" si="0">E11*G11</f>
        <v>0</v>
      </c>
      <c r="I11" s="5"/>
    </row>
    <row r="12" spans="1:9" ht="28.5" customHeight="1">
      <c r="A12" s="33"/>
      <c r="B12" s="8"/>
      <c r="C12" s="5"/>
      <c r="D12" s="5"/>
      <c r="E12" s="6"/>
      <c r="F12" s="4" t="s">
        <v>21</v>
      </c>
      <c r="G12" s="6"/>
      <c r="H12" s="6">
        <f t="shared" si="0"/>
        <v>0</v>
      </c>
      <c r="I12" s="5"/>
    </row>
    <row r="13" spans="1:9" ht="28.5" customHeight="1">
      <c r="A13" s="33"/>
      <c r="B13" s="9"/>
      <c r="C13" s="5"/>
      <c r="D13" s="5"/>
      <c r="E13" s="6"/>
      <c r="F13" s="4" t="s">
        <v>21</v>
      </c>
      <c r="G13" s="6"/>
      <c r="H13" s="6">
        <f t="shared" si="0"/>
        <v>0</v>
      </c>
      <c r="I13" s="5"/>
    </row>
    <row r="14" spans="1:9" ht="28.5" customHeight="1">
      <c r="A14" s="34">
        <v>2</v>
      </c>
      <c r="B14" s="19" t="s">
        <v>14</v>
      </c>
      <c r="C14" s="19" t="s">
        <v>11</v>
      </c>
      <c r="D14" s="19"/>
      <c r="E14" s="17"/>
      <c r="F14" s="18"/>
      <c r="G14" s="16"/>
      <c r="H14" s="17">
        <f>SUM(H15:H26)</f>
        <v>0</v>
      </c>
      <c r="I14" s="19"/>
    </row>
    <row r="15" spans="1:9" ht="28.5" customHeight="1">
      <c r="A15" s="35"/>
      <c r="B15" s="7"/>
      <c r="C15" s="7"/>
      <c r="D15" s="5"/>
      <c r="E15" s="6"/>
      <c r="F15" s="4"/>
      <c r="G15" s="11"/>
      <c r="H15" s="6">
        <f t="shared" si="0"/>
        <v>0</v>
      </c>
      <c r="I15" s="5"/>
    </row>
    <row r="16" spans="1:9" ht="28.5" customHeight="1">
      <c r="A16" s="35"/>
      <c r="B16" s="8"/>
      <c r="C16" s="5"/>
      <c r="D16" s="5"/>
      <c r="E16" s="6"/>
      <c r="F16" s="4"/>
      <c r="G16" s="11"/>
      <c r="H16" s="6">
        <f t="shared" si="0"/>
        <v>0</v>
      </c>
      <c r="I16" s="5"/>
    </row>
    <row r="17" spans="1:10" ht="28.5" customHeight="1">
      <c r="A17" s="35"/>
      <c r="B17" s="8"/>
      <c r="C17" s="5"/>
      <c r="D17" s="5"/>
      <c r="E17" s="6"/>
      <c r="F17" s="4"/>
      <c r="G17" s="11"/>
      <c r="H17" s="6">
        <f t="shared" si="0"/>
        <v>0</v>
      </c>
      <c r="I17" s="5"/>
    </row>
    <row r="18" spans="1:10" ht="28.5" customHeight="1">
      <c r="A18" s="35"/>
      <c r="B18" s="8"/>
      <c r="C18" s="5"/>
      <c r="D18" s="5"/>
      <c r="E18" s="6"/>
      <c r="F18" s="4"/>
      <c r="G18" s="11"/>
      <c r="H18" s="6">
        <f t="shared" si="0"/>
        <v>0</v>
      </c>
      <c r="I18" s="5"/>
    </row>
    <row r="19" spans="1:10" ht="28.5" customHeight="1">
      <c r="A19" s="35"/>
      <c r="B19" s="8"/>
      <c r="C19" s="5"/>
      <c r="D19" s="5"/>
      <c r="E19" s="6"/>
      <c r="F19" s="4"/>
      <c r="G19" s="11"/>
      <c r="H19" s="6">
        <f t="shared" si="0"/>
        <v>0</v>
      </c>
      <c r="I19" s="5"/>
    </row>
    <row r="20" spans="1:10" ht="28.5" customHeight="1">
      <c r="A20" s="35"/>
      <c r="B20" s="8"/>
      <c r="C20" s="5"/>
      <c r="D20" s="5"/>
      <c r="E20" s="6"/>
      <c r="F20" s="4"/>
      <c r="G20" s="11"/>
      <c r="H20" s="6">
        <f t="shared" si="0"/>
        <v>0</v>
      </c>
      <c r="I20" s="5"/>
    </row>
    <row r="21" spans="1:10" ht="28.5" customHeight="1">
      <c r="A21" s="35"/>
      <c r="B21" s="8"/>
      <c r="C21" s="5"/>
      <c r="D21" s="5"/>
      <c r="E21" s="6"/>
      <c r="F21" s="4"/>
      <c r="G21" s="11"/>
      <c r="H21" s="6">
        <f t="shared" si="0"/>
        <v>0</v>
      </c>
      <c r="I21" s="5"/>
    </row>
    <row r="22" spans="1:10" ht="28.5" customHeight="1">
      <c r="A22" s="35"/>
      <c r="B22" s="8"/>
      <c r="C22" s="5"/>
      <c r="D22" s="5"/>
      <c r="E22" s="6"/>
      <c r="F22" s="4"/>
      <c r="G22" s="11"/>
      <c r="H22" s="6">
        <f t="shared" si="0"/>
        <v>0</v>
      </c>
      <c r="I22" s="5"/>
    </row>
    <row r="23" spans="1:10" ht="28.5" customHeight="1">
      <c r="A23" s="35"/>
      <c r="B23" s="8"/>
      <c r="C23" s="5"/>
      <c r="D23" s="5"/>
      <c r="E23" s="6"/>
      <c r="F23" s="4"/>
      <c r="G23" s="11"/>
      <c r="H23" s="6">
        <f t="shared" si="0"/>
        <v>0</v>
      </c>
      <c r="I23" s="5"/>
    </row>
    <row r="24" spans="1:10" ht="28.5" customHeight="1">
      <c r="A24" s="35"/>
      <c r="B24" s="8"/>
      <c r="C24" s="5"/>
      <c r="D24" s="5"/>
      <c r="E24" s="6"/>
      <c r="F24" s="4"/>
      <c r="G24" s="11"/>
      <c r="H24" s="6">
        <f t="shared" si="0"/>
        <v>0</v>
      </c>
      <c r="I24" s="5"/>
    </row>
    <row r="25" spans="1:10" ht="28.5" customHeight="1">
      <c r="A25" s="35"/>
      <c r="B25" s="8"/>
      <c r="C25" s="5"/>
      <c r="D25" s="5"/>
      <c r="E25" s="6"/>
      <c r="F25" s="4"/>
      <c r="G25" s="11"/>
      <c r="H25" s="6">
        <f t="shared" si="0"/>
        <v>0</v>
      </c>
      <c r="I25" s="5"/>
    </row>
    <row r="26" spans="1:10" ht="28.5" customHeight="1">
      <c r="A26" s="35"/>
      <c r="B26" s="8"/>
      <c r="C26" s="5"/>
      <c r="D26" s="5"/>
      <c r="E26" s="6"/>
      <c r="F26" s="4"/>
      <c r="G26" s="11"/>
      <c r="H26" s="6">
        <f t="shared" si="0"/>
        <v>0</v>
      </c>
      <c r="I26" s="5"/>
    </row>
    <row r="27" spans="1:10" ht="28.5" customHeight="1">
      <c r="A27" s="21">
        <v>3</v>
      </c>
      <c r="B27" s="19" t="s">
        <v>19</v>
      </c>
      <c r="C27" s="19" t="s">
        <v>18</v>
      </c>
      <c r="D27" s="19"/>
      <c r="E27" s="17"/>
      <c r="F27" s="18"/>
      <c r="G27" s="17"/>
      <c r="H27" s="17">
        <f>SUM(H28:H29)</f>
        <v>0</v>
      </c>
      <c r="I27" s="19"/>
      <c r="J27" s="26"/>
    </row>
    <row r="28" spans="1:10" ht="28.5" customHeight="1">
      <c r="A28" s="22"/>
      <c r="B28" s="7"/>
      <c r="C28" s="7"/>
      <c r="D28" s="5"/>
      <c r="E28" s="6"/>
      <c r="F28" s="4"/>
      <c r="G28" s="6"/>
      <c r="H28" s="6">
        <f t="shared" si="0"/>
        <v>0</v>
      </c>
      <c r="I28" s="5"/>
      <c r="J28" s="26"/>
    </row>
    <row r="29" spans="1:10" ht="28.5" customHeight="1">
      <c r="A29" s="13"/>
      <c r="B29" s="9"/>
      <c r="C29" s="5"/>
      <c r="D29" s="5"/>
      <c r="E29" s="6"/>
      <c r="F29" s="4"/>
      <c r="G29" s="6"/>
      <c r="H29" s="6">
        <f t="shared" si="0"/>
        <v>0</v>
      </c>
      <c r="I29" s="5"/>
      <c r="J29" s="26"/>
    </row>
    <row r="30" spans="1:10" ht="28.5" customHeight="1">
      <c r="A30" s="21">
        <v>4</v>
      </c>
      <c r="B30" s="19" t="s">
        <v>12</v>
      </c>
      <c r="C30" s="32" t="s">
        <v>13</v>
      </c>
      <c r="D30" s="32"/>
      <c r="E30" s="32"/>
      <c r="F30" s="32"/>
      <c r="G30" s="32"/>
      <c r="H30" s="17">
        <f>(H8+H14)*0.0923492</f>
        <v>0</v>
      </c>
      <c r="I30" s="19"/>
    </row>
    <row r="31" spans="1:10" ht="28.5" customHeight="1">
      <c r="A31" s="12"/>
      <c r="B31" s="27" t="s">
        <v>16</v>
      </c>
      <c r="C31" s="27"/>
      <c r="D31" s="27"/>
      <c r="E31" s="27"/>
      <c r="F31" s="27"/>
      <c r="G31" s="28"/>
      <c r="H31" s="17">
        <f>H8+H14+H27</f>
        <v>0</v>
      </c>
      <c r="I31" s="5"/>
    </row>
    <row r="32" spans="1:10" ht="28.5" customHeight="1">
      <c r="A32" s="12"/>
      <c r="B32" s="29" t="s">
        <v>20</v>
      </c>
      <c r="C32" s="29"/>
      <c r="D32" s="29"/>
      <c r="E32" s="29"/>
      <c r="F32" s="29"/>
      <c r="G32" s="30"/>
      <c r="H32" s="17">
        <f>(H8+H14+H27+H30)</f>
        <v>0</v>
      </c>
      <c r="I32" s="5"/>
    </row>
    <row r="33" spans="1:9" ht="28.5" customHeight="1">
      <c r="A33" s="10"/>
      <c r="B33" s="29" t="s">
        <v>15</v>
      </c>
      <c r="C33" s="29"/>
      <c r="D33" s="29"/>
      <c r="E33" s="29"/>
      <c r="F33" s="29"/>
      <c r="G33" s="30"/>
      <c r="H33" s="17">
        <f>ROUNDDOWN(H32*0.1,0)</f>
        <v>0</v>
      </c>
      <c r="I33" s="5"/>
    </row>
    <row r="34" spans="1:9" ht="28.5" customHeight="1">
      <c r="A34" s="10"/>
      <c r="B34" s="29" t="s">
        <v>17</v>
      </c>
      <c r="C34" s="29"/>
      <c r="D34" s="29"/>
      <c r="E34" s="29"/>
      <c r="F34" s="29"/>
      <c r="G34" s="30"/>
      <c r="H34" s="17">
        <f>H32+H33</f>
        <v>0</v>
      </c>
      <c r="I34" s="5"/>
    </row>
    <row r="35" spans="1:9">
      <c r="E35" s="26"/>
      <c r="G35" s="26"/>
      <c r="H35" s="26"/>
    </row>
    <row r="36" spans="1:9">
      <c r="E36" s="26"/>
      <c r="G36" s="26"/>
      <c r="H36" s="26"/>
    </row>
    <row r="37" spans="1:9">
      <c r="E37" s="26"/>
      <c r="G37" s="26"/>
      <c r="H37" s="26"/>
    </row>
    <row r="38" spans="1:9">
      <c r="E38" s="26"/>
      <c r="G38" s="26"/>
      <c r="H38" s="26"/>
    </row>
    <row r="39" spans="1:9">
      <c r="E39" s="26"/>
      <c r="G39" s="26"/>
      <c r="H39" s="26"/>
    </row>
    <row r="40" spans="1:9">
      <c r="E40" s="26"/>
      <c r="G40" s="26"/>
      <c r="H40" s="26"/>
    </row>
    <row r="41" spans="1:9">
      <c r="E41" s="26"/>
      <c r="G41" s="26"/>
      <c r="H41" s="26"/>
    </row>
  </sheetData>
  <mergeCells count="9">
    <mergeCell ref="B31:G31"/>
    <mergeCell ref="B32:G32"/>
    <mergeCell ref="B33:G33"/>
    <mergeCell ref="B34:G34"/>
    <mergeCell ref="A2:F2"/>
    <mergeCell ref="A5:F5"/>
    <mergeCell ref="C30:G30"/>
    <mergeCell ref="A8:A13"/>
    <mergeCell ref="A14:A26"/>
  </mergeCells>
  <phoneticPr fontId="1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嶺井　聖子</dc:creator>
  <cp:lastModifiedBy>仲宗根　賢</cp:lastModifiedBy>
  <cp:lastPrinted>2026-07-01T00:01:10Z</cp:lastPrinted>
  <dcterms:created xsi:type="dcterms:W3CDTF">2015-06-05T18:19:34Z</dcterms:created>
  <dcterms:modified xsi:type="dcterms:W3CDTF">2026-07-01T00:13:17Z</dcterms:modified>
</cp:coreProperties>
</file>