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)消防総務課\14)消防企画係\【全体更新】05-04）機器調達業務_公募型プロポーザル方式\01_選定委員会\04_公募資料（公表後修正）\"/>
    </mc:Choice>
  </mc:AlternateContent>
  <xr:revisionPtr revIDLastSave="0" documentId="13_ncr:20001_{63ED4F01-8DDB-4B92-A15B-D817DF740F7A}" xr6:coauthVersionLast="47" xr6:coauthVersionMax="47" xr10:uidLastSave="{00000000-0000-0000-0000-000000000000}"/>
  <bookViews>
    <workbookView xWindow="-28920" yWindow="-120" windowWidth="29040" windowHeight="16440" xr2:uid="{46331E4E-B39F-462D-A20D-33F4CA12C552}"/>
  </bookViews>
  <sheets>
    <sheet name="関係団体別設置機器一覧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関係団体別設置機器一覧表!$A$3:$AK$206</definedName>
    <definedName name="_xlnm.Print_Area" localSheetId="0">関係団体別設置機器一覧表!$A$1:$AK$206</definedName>
    <definedName name="あ">#REF!</definedName>
    <definedName name="た">#REF!</definedName>
    <definedName name="回答">#REF!</definedName>
    <definedName name="既設流用">#REF!</definedName>
    <definedName name="採用単価">[1]採用単価!$L$4:$L$97</definedName>
    <definedName name="使用頻度">#REF!</definedName>
    <definedName name="車外数量">[2]選択肢一覧!$F$2:$F$4</definedName>
    <definedName name="車外設定">#REF!</definedName>
    <definedName name="車載○×">[2]選択肢一覧!$E$2:$E$3</definedName>
    <definedName name="車両動態">#REF!</definedName>
    <definedName name="重要度">#REF!</definedName>
    <definedName name="対象">#REF!</definedName>
    <definedName name="卓数">#REF!</definedName>
    <definedName name="天井吊下">#REF!</definedName>
    <definedName name="電線管">#REF!</definedName>
    <definedName name="表示盤サイズ">#REF!</definedName>
    <definedName name="表示盤設置方式">[3]機器詳細確認選択肢一覧!$A$26:$A$28</definedName>
    <definedName name="表示盤方式">#REF!</definedName>
    <definedName name="優先度">#REF!</definedName>
    <definedName name="要不要">#REF!</definedName>
    <definedName name="要望種目">#REF!</definedName>
    <definedName name="要望消防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191" i="1"/>
  <c r="G174" i="1"/>
  <c r="G145" i="1"/>
  <c r="G128" i="1"/>
  <c r="G111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01" i="1" l="1"/>
  <c r="F206" i="1" l="1"/>
  <c r="F76" i="1" l="1"/>
  <c r="F33" i="1" l="1"/>
  <c r="F102" i="1"/>
  <c r="F67" i="1"/>
  <c r="F40" i="1"/>
  <c r="F31" i="1"/>
  <c r="F205" i="1"/>
  <c r="F194" i="1"/>
  <c r="F204" i="1"/>
  <c r="F203" i="1"/>
  <c r="F202" i="1"/>
  <c r="F201" i="1"/>
  <c r="F200" i="1"/>
  <c r="F199" i="1"/>
  <c r="F198" i="1"/>
  <c r="F197" i="1"/>
  <c r="F196" i="1"/>
  <c r="F195" i="1"/>
  <c r="F193" i="1"/>
  <c r="F192" i="1"/>
  <c r="F190" i="1"/>
  <c r="F189" i="1"/>
  <c r="F188" i="1"/>
  <c r="F177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48" i="1"/>
  <c r="F158" i="1"/>
  <c r="F157" i="1"/>
  <c r="F156" i="1"/>
  <c r="F155" i="1"/>
  <c r="F154" i="1"/>
  <c r="F153" i="1"/>
  <c r="F152" i="1"/>
  <c r="F151" i="1"/>
  <c r="F150" i="1"/>
  <c r="F149" i="1"/>
  <c r="F147" i="1"/>
  <c r="F146" i="1"/>
  <c r="F144" i="1"/>
  <c r="F143" i="1"/>
  <c r="F142" i="1"/>
  <c r="F131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7" i="1"/>
  <c r="F126" i="1"/>
  <c r="F125" i="1"/>
  <c r="F114" i="1"/>
  <c r="F124" i="1"/>
  <c r="F123" i="1"/>
  <c r="F122" i="1"/>
  <c r="F121" i="1"/>
  <c r="F120" i="1"/>
  <c r="F119" i="1"/>
  <c r="F118" i="1"/>
  <c r="F117" i="1"/>
  <c r="F116" i="1"/>
  <c r="F115" i="1"/>
  <c r="F113" i="1"/>
  <c r="F112" i="1"/>
  <c r="F110" i="1"/>
  <c r="F109" i="1"/>
  <c r="F108" i="1"/>
  <c r="F107" i="1"/>
  <c r="F106" i="1"/>
  <c r="F105" i="1"/>
  <c r="F104" i="1"/>
  <c r="F103" i="1"/>
  <c r="F100" i="1"/>
  <c r="F99" i="1"/>
  <c r="F98" i="1"/>
  <c r="F97" i="1"/>
  <c r="F96" i="1"/>
  <c r="F95" i="1"/>
  <c r="F94" i="1"/>
  <c r="F93" i="1"/>
  <c r="F82" i="1"/>
  <c r="F92" i="1"/>
  <c r="F91" i="1"/>
  <c r="F90" i="1"/>
  <c r="F89" i="1"/>
  <c r="F88" i="1"/>
  <c r="F87" i="1"/>
  <c r="F86" i="1"/>
  <c r="F85" i="1"/>
  <c r="F84" i="1"/>
  <c r="F83" i="1"/>
  <c r="F81" i="1"/>
  <c r="F80" i="1"/>
  <c r="F78" i="1"/>
  <c r="F77" i="1"/>
  <c r="F75" i="1"/>
  <c r="F74" i="1"/>
  <c r="F73" i="1"/>
  <c r="F72" i="1"/>
  <c r="F71" i="1"/>
  <c r="F70" i="1"/>
  <c r="F69" i="1"/>
  <c r="F68" i="1"/>
  <c r="F66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1" i="1"/>
  <c r="F39" i="1"/>
  <c r="F38" i="1"/>
  <c r="F37" i="1"/>
  <c r="F36" i="1"/>
  <c r="F35" i="1"/>
  <c r="F34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<sst xmlns="http://schemas.openxmlformats.org/spreadsheetml/2006/main" count="811" uniqueCount="251">
  <si>
    <t>装置の種類</t>
    <rPh sb="0" eb="2">
      <t>ソウチ</t>
    </rPh>
    <rPh sb="3" eb="5">
      <t>シュルイ</t>
    </rPh>
    <phoneticPr fontId="7"/>
  </si>
  <si>
    <t>合計</t>
    <rPh sb="0" eb="2">
      <t>ゴウケイ</t>
    </rPh>
    <phoneticPr fontId="3"/>
  </si>
  <si>
    <t>指令センター</t>
    <rPh sb="0" eb="2">
      <t>シレイ</t>
    </rPh>
    <phoneticPr fontId="1"/>
  </si>
  <si>
    <t>宜野湾市</t>
  </si>
  <si>
    <t>石垣市</t>
  </si>
  <si>
    <t>名護市</t>
  </si>
  <si>
    <t>糸満市</t>
  </si>
  <si>
    <t>豊見城市</t>
  </si>
  <si>
    <t>うるま市</t>
  </si>
  <si>
    <t>宮古島市</t>
  </si>
  <si>
    <t>久米島町</t>
  </si>
  <si>
    <t>島尻</t>
  </si>
  <si>
    <t>東部</t>
  </si>
  <si>
    <t>中北</t>
  </si>
  <si>
    <t>金武地区</t>
  </si>
  <si>
    <t>国頭地区</t>
  </si>
  <si>
    <t>ニライ</t>
  </si>
  <si>
    <t>沖縄市</t>
    <rPh sb="0" eb="3">
      <t>オキナワシ</t>
    </rPh>
    <phoneticPr fontId="1"/>
  </si>
  <si>
    <t>伊江村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</si>
  <si>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</si>
  <si>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</si>
  <si>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</si>
  <si>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</si>
  <si>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</si>
  <si>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</si>
  <si>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</si>
  <si>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</si>
  <si>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</si>
  <si>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</si>
  <si>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</si>
  <si>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L1</t>
    <phoneticPr fontId="7"/>
  </si>
  <si>
    <t>L2</t>
    <phoneticPr fontId="7"/>
  </si>
  <si>
    <t>L3</t>
    <phoneticPr fontId="7"/>
  </si>
  <si>
    <t>備考</t>
    <rPh sb="0" eb="2">
      <t>ビコウ</t>
    </rPh>
    <phoneticPr fontId="7"/>
  </si>
  <si>
    <t>単価【円】</t>
    <rPh sb="0" eb="2">
      <t>タンカ</t>
    </rPh>
    <rPh sb="3" eb="4">
      <t>エン</t>
    </rPh>
    <phoneticPr fontId="3"/>
  </si>
  <si>
    <t>合計【円】</t>
    <rPh sb="0" eb="2">
      <t>ゴウケイ</t>
    </rPh>
    <rPh sb="3" eb="4">
      <t>エン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</si>
  <si>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</si>
  <si>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</si>
  <si>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1指令装置</t>
    <phoneticPr fontId="7"/>
  </si>
  <si>
    <t>(1) 指令台</t>
    <rPh sb="4" eb="6">
      <t>シレイ</t>
    </rPh>
    <rPh sb="6" eb="7">
      <t>ダイ</t>
    </rPh>
    <phoneticPr fontId="7"/>
  </si>
  <si>
    <t>台</t>
  </si>
  <si>
    <t>1指令装置</t>
  </si>
  <si>
    <t>(2) 自動出動指定装置</t>
    <rPh sb="4" eb="6">
      <t>ジドウ</t>
    </rPh>
    <rPh sb="6" eb="8">
      <t>シュツドウ</t>
    </rPh>
    <rPh sb="8" eb="10">
      <t>シテイ</t>
    </rPh>
    <rPh sb="10" eb="12">
      <t>ソウチ</t>
    </rPh>
    <phoneticPr fontId="7"/>
  </si>
  <si>
    <t>　ア　制御処理装置</t>
    <rPh sb="3" eb="5">
      <t>セイギョ</t>
    </rPh>
    <rPh sb="5" eb="7">
      <t>ショリ</t>
    </rPh>
    <rPh sb="7" eb="9">
      <t>ソウチ</t>
    </rPh>
    <phoneticPr fontId="7"/>
  </si>
  <si>
    <t>式</t>
  </si>
  <si>
    <t>　イ　ディスプレイ</t>
    <phoneticPr fontId="7"/>
  </si>
  <si>
    <t>(3) 地図等検索装置</t>
    <phoneticPr fontId="7"/>
  </si>
  <si>
    <t>　ア　地図等検索装置</t>
    <rPh sb="3" eb="6">
      <t>チズトウ</t>
    </rPh>
    <rPh sb="6" eb="8">
      <t>ケンサク</t>
    </rPh>
    <rPh sb="8" eb="10">
      <t>ソウチ</t>
    </rPh>
    <phoneticPr fontId="7"/>
  </si>
  <si>
    <t>　イ　地図用ディスプレイ</t>
    <rPh sb="3" eb="5">
      <t>チズ</t>
    </rPh>
    <rPh sb="5" eb="6">
      <t>ヨウ</t>
    </rPh>
    <phoneticPr fontId="7"/>
  </si>
  <si>
    <t>(4) 長時間録音装置</t>
    <rPh sb="4" eb="7">
      <t>チョウジカン</t>
    </rPh>
    <rPh sb="7" eb="9">
      <t>ロクオン</t>
    </rPh>
    <rPh sb="9" eb="11">
      <t>ソウチ</t>
    </rPh>
    <phoneticPr fontId="7"/>
  </si>
  <si>
    <t>1指令装置</t>
    <phoneticPr fontId="3"/>
  </si>
  <si>
    <t>(5) 非常用指令設備</t>
    <rPh sb="4" eb="7">
      <t>ヒジョウヨウ</t>
    </rPh>
    <rPh sb="7" eb="9">
      <t>シレイ</t>
    </rPh>
    <rPh sb="9" eb="11">
      <t>セツビ</t>
    </rPh>
    <phoneticPr fontId="7"/>
  </si>
  <si>
    <t>(6) 指令制御装置</t>
    <rPh sb="4" eb="6">
      <t>シレイ</t>
    </rPh>
    <rPh sb="6" eb="8">
      <t>セイギョ</t>
    </rPh>
    <rPh sb="8" eb="10">
      <t>ソウチ</t>
    </rPh>
    <phoneticPr fontId="7"/>
  </si>
  <si>
    <t>(7) 携帯電話・IP電話受信転送装置</t>
    <rPh sb="4" eb="6">
      <t>ケイタイ</t>
    </rPh>
    <rPh sb="6" eb="8">
      <t>デンワ</t>
    </rPh>
    <rPh sb="11" eb="13">
      <t>デンワ</t>
    </rPh>
    <rPh sb="13" eb="15">
      <t>ジュシン</t>
    </rPh>
    <rPh sb="15" eb="17">
      <t>テンソウ</t>
    </rPh>
    <rPh sb="17" eb="19">
      <t>ソウチ</t>
    </rPh>
    <phoneticPr fontId="7"/>
  </si>
  <si>
    <t>2 指揮台</t>
    <phoneticPr fontId="7"/>
  </si>
  <si>
    <t>(1) 指揮台</t>
    <rPh sb="4" eb="6">
      <t>シキ</t>
    </rPh>
    <rPh sb="6" eb="7">
      <t>ダイ</t>
    </rPh>
    <phoneticPr fontId="7"/>
  </si>
  <si>
    <t>　ア　制御処理装置</t>
  </si>
  <si>
    <t>(3) 地図等検索装置</t>
    <rPh sb="4" eb="7">
      <t>チズトウ</t>
    </rPh>
    <rPh sb="7" eb="9">
      <t>ケンサク</t>
    </rPh>
    <rPh sb="9" eb="11">
      <t>ソウチ</t>
    </rPh>
    <phoneticPr fontId="7"/>
  </si>
  <si>
    <t>3　表示盤</t>
    <phoneticPr fontId="7"/>
  </si>
  <si>
    <t>(1) 表示盤</t>
    <rPh sb="4" eb="6">
      <t>ヒョウジ</t>
    </rPh>
    <rPh sb="6" eb="7">
      <t>バン</t>
    </rPh>
    <phoneticPr fontId="7"/>
  </si>
  <si>
    <t>式</t>
    <rPh sb="0" eb="1">
      <t>シキ</t>
    </rPh>
    <phoneticPr fontId="3"/>
  </si>
  <si>
    <t>(2) 映像制御装置</t>
    <rPh sb="4" eb="6">
      <t>エイゾウ</t>
    </rPh>
    <rPh sb="6" eb="8">
      <t>セイギョ</t>
    </rPh>
    <rPh sb="8" eb="10">
      <t>ソウチ</t>
    </rPh>
    <phoneticPr fontId="7"/>
  </si>
  <si>
    <t>4 無線統制台</t>
    <phoneticPr fontId="7"/>
  </si>
  <si>
    <t>(1) 無線統制台</t>
    <rPh sb="4" eb="6">
      <t>ムセン</t>
    </rPh>
    <rPh sb="6" eb="8">
      <t>トウセイ</t>
    </rPh>
    <rPh sb="8" eb="9">
      <t>ダイ</t>
    </rPh>
    <phoneticPr fontId="7"/>
  </si>
  <si>
    <t>(2) 自動出動指定装置</t>
    <phoneticPr fontId="7"/>
  </si>
  <si>
    <t>5 指令電送装置</t>
    <rPh sb="4" eb="6">
      <t>デンソウ</t>
    </rPh>
    <phoneticPr fontId="7"/>
  </si>
  <si>
    <t>(1) 指令情報送信装置</t>
    <rPh sb="4" eb="6">
      <t>シレイ</t>
    </rPh>
    <rPh sb="6" eb="8">
      <t>ジョウホウ</t>
    </rPh>
    <rPh sb="8" eb="10">
      <t>ソウシン</t>
    </rPh>
    <rPh sb="10" eb="12">
      <t>ソウチ</t>
    </rPh>
    <phoneticPr fontId="7"/>
  </si>
  <si>
    <t>(2) 指令情報出力装置</t>
    <phoneticPr fontId="7"/>
  </si>
  <si>
    <t>ア　サーバ-</t>
    <phoneticPr fontId="3"/>
  </si>
  <si>
    <t>(2) 指令情報出力装置</t>
    <phoneticPr fontId="3"/>
  </si>
  <si>
    <t>イ　モニタ</t>
    <phoneticPr fontId="3"/>
  </si>
  <si>
    <t>台</t>
    <phoneticPr fontId="3"/>
  </si>
  <si>
    <t>(3) 指令書プリンタ</t>
    <rPh sb="4" eb="7">
      <t>シレイショ</t>
    </rPh>
    <phoneticPr fontId="7"/>
  </si>
  <si>
    <t>6 気象情報収集装置</t>
    <phoneticPr fontId="7"/>
  </si>
  <si>
    <t>(1) 気象情報収集Webサーバ</t>
    <rPh sb="4" eb="6">
      <t>キショウ</t>
    </rPh>
    <rPh sb="6" eb="8">
      <t>ジョウホウ</t>
    </rPh>
    <rPh sb="8" eb="10">
      <t>シュウシュウ</t>
    </rPh>
    <phoneticPr fontId="7"/>
  </si>
  <si>
    <t>6消防団体で共同運用</t>
    <rPh sb="1" eb="3">
      <t>ショウボウ</t>
    </rPh>
    <rPh sb="3" eb="5">
      <t>ダンタイ</t>
    </rPh>
    <rPh sb="6" eb="8">
      <t>キョウドウ</t>
    </rPh>
    <rPh sb="8" eb="10">
      <t>ウンヨウ</t>
    </rPh>
    <phoneticPr fontId="3"/>
  </si>
  <si>
    <t>(2) 気象観測機器</t>
    <rPh sb="4" eb="6">
      <t>キショウ</t>
    </rPh>
    <rPh sb="6" eb="8">
      <t>カンソク</t>
    </rPh>
    <rPh sb="8" eb="10">
      <t>キキ</t>
    </rPh>
    <phoneticPr fontId="7"/>
  </si>
  <si>
    <t>(1) 管理装置</t>
    <rPh sb="4" eb="6">
      <t>カンリ</t>
    </rPh>
    <rPh sb="6" eb="8">
      <t>ソウチ</t>
    </rPh>
    <phoneticPr fontId="7"/>
  </si>
  <si>
    <t>(2) 車両運用端末装置(Ⅲ型)</t>
    <rPh sb="4" eb="6">
      <t>シャリョウ</t>
    </rPh>
    <rPh sb="6" eb="8">
      <t>ウンヨウ</t>
    </rPh>
    <rPh sb="8" eb="10">
      <t>タンマツ</t>
    </rPh>
    <rPh sb="10" eb="12">
      <t>ソウチ</t>
    </rPh>
    <rPh sb="14" eb="15">
      <t>ガタ</t>
    </rPh>
    <phoneticPr fontId="7"/>
  </si>
  <si>
    <t>(4) 車外設定端末装置(2箇所)</t>
    <rPh sb="4" eb="6">
      <t>シャガイ</t>
    </rPh>
    <rPh sb="6" eb="8">
      <t>セッテイ</t>
    </rPh>
    <rPh sb="8" eb="10">
      <t>タンマツ</t>
    </rPh>
    <rPh sb="10" eb="12">
      <t>ソウチ</t>
    </rPh>
    <rPh sb="14" eb="16">
      <t>カショ</t>
    </rPh>
    <phoneticPr fontId="7"/>
  </si>
  <si>
    <t>(5) 車外設定端末装置(1箇所)</t>
    <rPh sb="4" eb="6">
      <t>シャガイ</t>
    </rPh>
    <rPh sb="6" eb="8">
      <t>セッテイ</t>
    </rPh>
    <rPh sb="8" eb="10">
      <t>タンマツ</t>
    </rPh>
    <rPh sb="10" eb="12">
      <t>ソウチ</t>
    </rPh>
    <rPh sb="14" eb="16">
      <t>カショ</t>
    </rPh>
    <phoneticPr fontId="7"/>
  </si>
  <si>
    <t>(1) 無停電電源装置(指令センター用)</t>
    <rPh sb="4" eb="7">
      <t>ムテイデン</t>
    </rPh>
    <rPh sb="7" eb="9">
      <t>デンゲン</t>
    </rPh>
    <rPh sb="9" eb="11">
      <t>ソウチ</t>
    </rPh>
    <rPh sb="12" eb="14">
      <t>シレイ</t>
    </rPh>
    <rPh sb="18" eb="19">
      <t>ヨウ</t>
    </rPh>
    <phoneticPr fontId="7"/>
  </si>
  <si>
    <t>(2) 無停電電源装置(本部・署所用)</t>
    <rPh sb="4" eb="7">
      <t>ムテイデン</t>
    </rPh>
    <rPh sb="7" eb="9">
      <t>デンゲン</t>
    </rPh>
    <rPh sb="9" eb="11">
      <t>ソウチ</t>
    </rPh>
    <rPh sb="12" eb="14">
      <t>ホンブ</t>
    </rPh>
    <rPh sb="15" eb="17">
      <t>ショショ</t>
    </rPh>
    <rPh sb="17" eb="18">
      <t>ヨウ</t>
    </rPh>
    <phoneticPr fontId="7"/>
  </si>
  <si>
    <t>(3) 直流電源装置(48V系)</t>
    <rPh sb="4" eb="6">
      <t>チョクリュウ</t>
    </rPh>
    <rPh sb="6" eb="8">
      <t>デンゲン</t>
    </rPh>
    <rPh sb="8" eb="10">
      <t>ソウチ</t>
    </rPh>
    <rPh sb="14" eb="15">
      <t>ケイ</t>
    </rPh>
    <phoneticPr fontId="7"/>
  </si>
  <si>
    <t>(1) Webカメラ</t>
    <phoneticPr fontId="7"/>
  </si>
  <si>
    <t>操作用PCも含む</t>
    <rPh sb="0" eb="3">
      <t>ソウサヨウ</t>
    </rPh>
    <rPh sb="6" eb="7">
      <t>フク</t>
    </rPh>
    <phoneticPr fontId="3"/>
  </si>
  <si>
    <t>(1) 制御処理装置(支援情報等表示用)</t>
    <rPh sb="4" eb="6">
      <t>セイギョ</t>
    </rPh>
    <rPh sb="6" eb="8">
      <t>ショリ</t>
    </rPh>
    <rPh sb="8" eb="10">
      <t>ソウチ</t>
    </rPh>
    <rPh sb="11" eb="13">
      <t>シエン</t>
    </rPh>
    <rPh sb="13" eb="16">
      <t>ジョウホウトウ</t>
    </rPh>
    <rPh sb="16" eb="19">
      <t>ヒョウジヨウ</t>
    </rPh>
    <phoneticPr fontId="7"/>
  </si>
  <si>
    <t>(2) 制御処理装置(インターネット表示用)</t>
    <rPh sb="4" eb="6">
      <t>セイギョ</t>
    </rPh>
    <rPh sb="6" eb="8">
      <t>ショリ</t>
    </rPh>
    <rPh sb="8" eb="10">
      <t>ソウチ</t>
    </rPh>
    <rPh sb="18" eb="21">
      <t>ヒョウジヨウ</t>
    </rPh>
    <phoneticPr fontId="7"/>
  </si>
  <si>
    <t>(3) ディスプレイ</t>
    <phoneticPr fontId="7"/>
  </si>
  <si>
    <t>(1)指令センター用</t>
    <rPh sb="3" eb="5">
      <t>シレイ</t>
    </rPh>
    <rPh sb="9" eb="10">
      <t>ヨウ</t>
    </rPh>
    <phoneticPr fontId="7"/>
  </si>
  <si>
    <t>(2)本部・署所用</t>
    <rPh sb="3" eb="5">
      <t>ホンブ</t>
    </rPh>
    <rPh sb="6" eb="7">
      <t>ショ</t>
    </rPh>
    <rPh sb="7" eb="8">
      <t>ショ</t>
    </rPh>
    <rPh sb="8" eb="9">
      <t>ヨウ</t>
    </rPh>
    <phoneticPr fontId="7"/>
  </si>
  <si>
    <t>サーバー、ディスプレイ、モノクロプリンタを含む</t>
    <rPh sb="21" eb="22">
      <t>フク</t>
    </rPh>
    <phoneticPr fontId="3"/>
  </si>
  <si>
    <t>(1) 指令センター用電話交換機</t>
    <rPh sb="4" eb="6">
      <t>シレイ</t>
    </rPh>
    <rPh sb="10" eb="11">
      <t>ヨウ</t>
    </rPh>
    <rPh sb="11" eb="13">
      <t>デンワ</t>
    </rPh>
    <rPh sb="13" eb="16">
      <t>コウカンキ</t>
    </rPh>
    <phoneticPr fontId="7"/>
  </si>
  <si>
    <t>(2) 災害時対応電話</t>
    <rPh sb="4" eb="6">
      <t>サイガイ</t>
    </rPh>
    <rPh sb="6" eb="7">
      <t>ジ</t>
    </rPh>
    <rPh sb="7" eb="9">
      <t>タイオウ</t>
    </rPh>
    <rPh sb="9" eb="11">
      <t>デンワ</t>
    </rPh>
    <phoneticPr fontId="7"/>
  </si>
  <si>
    <t>(3) 災害時対応電話(非常備消防町村用)</t>
  </si>
  <si>
    <t>固定電話とする</t>
    <rPh sb="0" eb="2">
      <t>コテイ</t>
    </rPh>
    <rPh sb="2" eb="4">
      <t>デンワ</t>
    </rPh>
    <phoneticPr fontId="3"/>
  </si>
  <si>
    <t>(1) アンプ(本部・署所用)</t>
    <rPh sb="8" eb="10">
      <t>ホンブ</t>
    </rPh>
    <rPh sb="11" eb="12">
      <t>ショ</t>
    </rPh>
    <rPh sb="12" eb="13">
      <t>ショ</t>
    </rPh>
    <rPh sb="13" eb="14">
      <t>ヨウ</t>
    </rPh>
    <phoneticPr fontId="7"/>
  </si>
  <si>
    <t>既設機器と接続すること</t>
  </si>
  <si>
    <t>(2) スピーカ(本部・署所用)</t>
    <rPh sb="9" eb="11">
      <t>ホンブ</t>
    </rPh>
    <rPh sb="12" eb="13">
      <t>ショ</t>
    </rPh>
    <rPh sb="13" eb="14">
      <t>ショ</t>
    </rPh>
    <rPh sb="14" eb="15">
      <t>ヨウ</t>
    </rPh>
    <phoneticPr fontId="7"/>
  </si>
  <si>
    <t>(1) FAX119受信装置</t>
    <rPh sb="10" eb="12">
      <t>ジュシン</t>
    </rPh>
    <rPh sb="12" eb="14">
      <t>ソウチ</t>
    </rPh>
    <phoneticPr fontId="7"/>
  </si>
  <si>
    <t>(2) メール119受信装置</t>
    <rPh sb="10" eb="12">
      <t>ジュシン</t>
    </rPh>
    <rPh sb="12" eb="14">
      <t>ソウチ</t>
    </rPh>
    <phoneticPr fontId="7"/>
  </si>
  <si>
    <t>(3) Net119受信装置</t>
    <rPh sb="10" eb="12">
      <t>ジュシン</t>
    </rPh>
    <rPh sb="12" eb="14">
      <t>ソウチ</t>
    </rPh>
    <phoneticPr fontId="7"/>
  </si>
  <si>
    <t>(4)映像通報システム</t>
    <rPh sb="3" eb="7">
      <t>エイゾウツウホウ</t>
    </rPh>
    <phoneticPr fontId="3"/>
  </si>
  <si>
    <t>収容ボックスも含む</t>
    <rPh sb="0" eb="2">
      <t>シュウヨウ</t>
    </rPh>
    <rPh sb="7" eb="8">
      <t>フク</t>
    </rPh>
    <phoneticPr fontId="3"/>
  </si>
  <si>
    <t>(1)監視カメラモニタ装置</t>
    <rPh sb="3" eb="5">
      <t>カンシ</t>
    </rPh>
    <rPh sb="11" eb="13">
      <t>ソウチ</t>
    </rPh>
    <phoneticPr fontId="3"/>
  </si>
  <si>
    <t>(2)監視用Webカメラ</t>
    <rPh sb="3" eb="6">
      <t>カンシヨウ</t>
    </rPh>
    <phoneticPr fontId="3"/>
  </si>
  <si>
    <t>スイッチングハブ37台、ハウジング7台も含む</t>
    <rPh sb="10" eb="11">
      <t>ダイ</t>
    </rPh>
    <rPh sb="18" eb="19">
      <t>ダイ</t>
    </rPh>
    <rPh sb="20" eb="21">
      <t>フク</t>
    </rPh>
    <phoneticPr fontId="3"/>
  </si>
  <si>
    <t>(1) 指令センター用</t>
    <rPh sb="4" eb="6">
      <t>シレイ</t>
    </rPh>
    <rPh sb="10" eb="11">
      <t>ヨウ</t>
    </rPh>
    <phoneticPr fontId="7"/>
  </si>
  <si>
    <t>(2) 本部・署所用</t>
    <rPh sb="4" eb="6">
      <t>ホンブ</t>
    </rPh>
    <rPh sb="7" eb="9">
      <t>ショショ</t>
    </rPh>
    <rPh sb="9" eb="10">
      <t>ヨウ</t>
    </rPh>
    <phoneticPr fontId="7"/>
  </si>
  <si>
    <t>(1) 40型相当液晶表示盤</t>
    <rPh sb="7" eb="9">
      <t>ソウトウ</t>
    </rPh>
    <phoneticPr fontId="7"/>
  </si>
  <si>
    <t>(2) 50型相当液晶表示盤</t>
    <rPh sb="7" eb="9">
      <t>ソウトウ</t>
    </rPh>
    <rPh sb="9" eb="11">
      <t>エキショウ</t>
    </rPh>
    <phoneticPr fontId="7"/>
  </si>
  <si>
    <t>(3) 60型相当液晶表示盤</t>
    <phoneticPr fontId="7"/>
  </si>
  <si>
    <t>(4) 映像表示制御端末</t>
    <rPh sb="4" eb="6">
      <t>エイゾウ</t>
    </rPh>
    <rPh sb="6" eb="8">
      <t>ヒョウジ</t>
    </rPh>
    <rPh sb="8" eb="10">
      <t>セイギョ</t>
    </rPh>
    <rPh sb="10" eb="12">
      <t>タンマツ</t>
    </rPh>
    <phoneticPr fontId="7"/>
  </si>
  <si>
    <t>(1)指揮車端末</t>
    <rPh sb="3" eb="5">
      <t>シキ</t>
    </rPh>
    <rPh sb="5" eb="6">
      <t>シャ</t>
    </rPh>
    <rPh sb="6" eb="8">
      <t>タンマツ</t>
    </rPh>
    <phoneticPr fontId="3"/>
  </si>
  <si>
    <t>(1) サーバー</t>
    <phoneticPr fontId="7"/>
  </si>
  <si>
    <t>　ア　宜野湾市消防本部</t>
    <phoneticPr fontId="7"/>
  </si>
  <si>
    <t>(1) サーバー</t>
  </si>
  <si>
    <t>　イ　石垣市消防本部</t>
    <phoneticPr fontId="7"/>
  </si>
  <si>
    <t>DBサーバ、バックアップサーバ、web地図制御装置を含む</t>
    <rPh sb="19" eb="21">
      <t>チズ</t>
    </rPh>
    <rPh sb="21" eb="23">
      <t>セイギョ</t>
    </rPh>
    <rPh sb="23" eb="25">
      <t>ソウチ</t>
    </rPh>
    <rPh sb="26" eb="27">
      <t>フク</t>
    </rPh>
    <phoneticPr fontId="3"/>
  </si>
  <si>
    <t>(2) クライアント</t>
    <phoneticPr fontId="7"/>
  </si>
  <si>
    <t>　ア　ノートPC</t>
    <phoneticPr fontId="7"/>
  </si>
  <si>
    <t>(2) クライアント</t>
  </si>
  <si>
    <t>　イ　デスクトップPC</t>
    <phoneticPr fontId="7"/>
  </si>
  <si>
    <t>　ウ　救急・予防・査察用端末(オンライン、持ち出し用)</t>
    <rPh sb="3" eb="5">
      <t>キュウキュウ</t>
    </rPh>
    <rPh sb="12" eb="14">
      <t>タンマツ</t>
    </rPh>
    <rPh sb="21" eb="22">
      <t>モ</t>
    </rPh>
    <rPh sb="23" eb="24">
      <t>ダ</t>
    </rPh>
    <rPh sb="25" eb="26">
      <t>ヨウ</t>
    </rPh>
    <phoneticPr fontId="7"/>
  </si>
  <si>
    <t>　エ　救急・予防・査察用端末(オフライン、持ち出し用)</t>
    <rPh sb="3" eb="5">
      <t>キュウキュウ</t>
    </rPh>
    <rPh sb="12" eb="14">
      <t>タンマツ</t>
    </rPh>
    <phoneticPr fontId="7"/>
  </si>
  <si>
    <t>　オ　A4モノクロレーザープリンタ</t>
    <phoneticPr fontId="7"/>
  </si>
  <si>
    <t>　カ　A3カラーレーザープリンタ</t>
    <phoneticPr fontId="7"/>
  </si>
  <si>
    <t xml:space="preserve">　キ　A3カラーレーザー複合機 </t>
    <rPh sb="12" eb="15">
      <t>フクゴウキ</t>
    </rPh>
    <phoneticPr fontId="7"/>
  </si>
  <si>
    <t>　ク　A3カラーインクジェット複合機</t>
    <rPh sb="15" eb="18">
      <t>フクゴウキ</t>
    </rPh>
    <phoneticPr fontId="7"/>
  </si>
  <si>
    <t>　コ　支援情報端末モニタ</t>
    <rPh sb="3" eb="5">
      <t>シエン</t>
    </rPh>
    <rPh sb="5" eb="7">
      <t>ジョウホウ</t>
    </rPh>
    <rPh sb="7" eb="9">
      <t>タンマツ</t>
    </rPh>
    <phoneticPr fontId="3"/>
  </si>
  <si>
    <t>デュアルモニタ</t>
    <phoneticPr fontId="3"/>
  </si>
  <si>
    <t>(2) 情報共有端末</t>
    <rPh sb="4" eb="6">
      <t>ジョウホウ</t>
    </rPh>
    <rPh sb="6" eb="8">
      <t>キョウユウ</t>
    </rPh>
    <rPh sb="8" eb="10">
      <t>タンマツ</t>
    </rPh>
    <phoneticPr fontId="7"/>
  </si>
  <si>
    <t>(3)モニタ</t>
    <phoneticPr fontId="7"/>
  </si>
  <si>
    <t>(1)　指令センター設備</t>
    <rPh sb="4" eb="6">
      <t>シレイ</t>
    </rPh>
    <rPh sb="10" eb="12">
      <t>セツビ</t>
    </rPh>
    <phoneticPr fontId="7"/>
  </si>
  <si>
    <t>(2)　本部・署所設備</t>
    <rPh sb="4" eb="6">
      <t>ホンブ</t>
    </rPh>
    <rPh sb="7" eb="8">
      <t>ショ</t>
    </rPh>
    <rPh sb="8" eb="9">
      <t>ショ</t>
    </rPh>
    <rPh sb="9" eb="11">
      <t>セツビ</t>
    </rPh>
    <phoneticPr fontId="7"/>
  </si>
  <si>
    <t>(3) 非常備消防町村設備</t>
  </si>
  <si>
    <t>　ア　伊江村</t>
  </si>
  <si>
    <t>既存の固定電話の新指令センターへのつなぎ込み調整費</t>
    <rPh sb="0" eb="2">
      <t>キゾン</t>
    </rPh>
    <rPh sb="3" eb="5">
      <t>コテイ</t>
    </rPh>
    <rPh sb="5" eb="7">
      <t>デンワ</t>
    </rPh>
    <rPh sb="8" eb="9">
      <t>シン</t>
    </rPh>
    <rPh sb="9" eb="11">
      <t>シレイ</t>
    </rPh>
    <rPh sb="20" eb="21">
      <t>コ</t>
    </rPh>
    <rPh sb="22" eb="25">
      <t>チョウセイヒ</t>
    </rPh>
    <phoneticPr fontId="3"/>
  </si>
  <si>
    <t>　イ　渡嘉敷村</t>
  </si>
  <si>
    <t>同上</t>
    <rPh sb="0" eb="2">
      <t>ドウジョウ</t>
    </rPh>
    <phoneticPr fontId="3"/>
  </si>
  <si>
    <t>　ウ　座間味村</t>
  </si>
  <si>
    <t>　エ　粟国村</t>
  </si>
  <si>
    <t>　オ　渡名喜村</t>
  </si>
  <si>
    <t>　カ　南大東村</t>
  </si>
  <si>
    <t>　キ　北大東村</t>
  </si>
  <si>
    <t>既存の固定電話の新指令センターへのつなぎ込み調整費</t>
    <phoneticPr fontId="3"/>
  </si>
  <si>
    <t>　ク　伊平屋村</t>
  </si>
  <si>
    <t>　ケ　伊是名村</t>
  </si>
  <si>
    <t>　コ　多良間村</t>
  </si>
  <si>
    <t>　サ　竹富町</t>
  </si>
  <si>
    <t>　シ　与那国町</t>
  </si>
  <si>
    <t>(1) 指令センター設備</t>
    <rPh sb="4" eb="6">
      <t>シレイ</t>
    </rPh>
    <rPh sb="10" eb="12">
      <t>セツビ</t>
    </rPh>
    <phoneticPr fontId="3"/>
  </si>
  <si>
    <t>(2) 宜野湾市消防本部</t>
    <phoneticPr fontId="3"/>
  </si>
  <si>
    <t>(3) 石垣市消防本部</t>
    <phoneticPr fontId="3"/>
  </si>
  <si>
    <t>(1)　指令センター設備</t>
  </si>
  <si>
    <t>(2)　本部・署所設備</t>
  </si>
  <si>
    <t>　イ　石垣市消防本部</t>
  </si>
  <si>
    <t>(2)　本部・署所設備</t>
    <phoneticPr fontId="3"/>
  </si>
  <si>
    <t>最大3つの無線制御装置へのつなぎ込みを想定</t>
    <rPh sb="0" eb="2">
      <t>サイダイ</t>
    </rPh>
    <rPh sb="5" eb="11">
      <t>ムセンセイギョソウチ</t>
    </rPh>
    <rPh sb="16" eb="17">
      <t>コ</t>
    </rPh>
    <rPh sb="19" eb="21">
      <t>ソウテイ</t>
    </rPh>
    <phoneticPr fontId="3"/>
  </si>
  <si>
    <t>31行目のサーバーにモニタは含まれません。</t>
    <rPh sb="2" eb="4">
      <t>ギョウメ</t>
    </rPh>
    <rPh sb="14" eb="15">
      <t>フク</t>
    </rPh>
    <phoneticPr fontId="3"/>
  </si>
  <si>
    <t>105及び106行目のサーバーにはモニタは含まれません。</t>
    <rPh sb="3" eb="4">
      <t>オヨ</t>
    </rPh>
    <rPh sb="8" eb="10">
      <t>ギョウメ</t>
    </rPh>
    <rPh sb="21" eb="22">
      <t>フク</t>
    </rPh>
    <phoneticPr fontId="3"/>
  </si>
  <si>
    <t>(8) 複合機</t>
    <rPh sb="4" eb="7">
      <t>フクゴウキ</t>
    </rPh>
    <phoneticPr fontId="7"/>
  </si>
  <si>
    <t>(3) 後部用車両運用端末装置(Ⅲ型)</t>
    <rPh sb="4" eb="6">
      <t>コウブ</t>
    </rPh>
    <rPh sb="6" eb="7">
      <t>ヨウ</t>
    </rPh>
    <rPh sb="7" eb="9">
      <t>シャリョウ</t>
    </rPh>
    <rPh sb="9" eb="11">
      <t>ウンヨウ</t>
    </rPh>
    <rPh sb="11" eb="13">
      <t>タンマツ</t>
    </rPh>
    <rPh sb="13" eb="15">
      <t>ソウチ</t>
    </rPh>
    <phoneticPr fontId="7"/>
  </si>
  <si>
    <t>基本的には(2)と同じものを想定</t>
    <rPh sb="0" eb="3">
      <t>キホンテキ</t>
    </rPh>
    <rPh sb="9" eb="10">
      <t>オナ</t>
    </rPh>
    <rPh sb="14" eb="16">
      <t>ソウテイ</t>
    </rPh>
    <phoneticPr fontId="3"/>
  </si>
  <si>
    <t>(10)署所端末</t>
    <rPh sb="4" eb="6">
      <t>ショショ</t>
    </rPh>
    <rPh sb="6" eb="8">
      <t>タンマツ</t>
    </rPh>
    <phoneticPr fontId="7"/>
  </si>
  <si>
    <t>(9) 帳票印刷プリンター</t>
    <rPh sb="4" eb="8">
      <t>チョウヒョウインサツ</t>
    </rPh>
    <phoneticPr fontId="7"/>
  </si>
  <si>
    <t>(4) 非常用発動発電機(本部・署所用)</t>
    <rPh sb="4" eb="7">
      <t>ヒジョウヨウ</t>
    </rPh>
    <rPh sb="7" eb="9">
      <t>ハツドウ</t>
    </rPh>
    <rPh sb="9" eb="12">
      <t>ハツデンキ</t>
    </rPh>
    <rPh sb="13" eb="15">
      <t>ホンブ</t>
    </rPh>
    <rPh sb="16" eb="18">
      <t>ショショ</t>
    </rPh>
    <rPh sb="18" eb="19">
      <t>ヨウ</t>
    </rPh>
    <phoneticPr fontId="7"/>
  </si>
  <si>
    <t>　ケ　A3カラースキャナ</t>
    <phoneticPr fontId="7"/>
  </si>
  <si>
    <t>(2) クライアント</t>
    <phoneticPr fontId="3"/>
  </si>
  <si>
    <t>7 順次指令装置(Eメール指令設備)</t>
    <phoneticPr fontId="7"/>
  </si>
  <si>
    <t>8 音声合成装置</t>
    <phoneticPr fontId="7"/>
  </si>
  <si>
    <t>9 出動車両運用管理装置</t>
  </si>
  <si>
    <t>9 出動車両運用管理装置</t>
    <phoneticPr fontId="7"/>
  </si>
  <si>
    <t>10 システム監視装置</t>
    <phoneticPr fontId="7"/>
  </si>
  <si>
    <t>11 電源設備</t>
  </si>
  <si>
    <t>11 電源設備</t>
    <phoneticPr fontId="7"/>
  </si>
  <si>
    <t>12 統合型位置情報通知装置</t>
    <phoneticPr fontId="7"/>
  </si>
  <si>
    <t>13 消防用高所監視施設</t>
    <phoneticPr fontId="7"/>
  </si>
  <si>
    <t>14 多目的情報端末(指令台3画面目)</t>
  </si>
  <si>
    <t>14 多目的情報端末(指令台3画面目)</t>
    <phoneticPr fontId="7"/>
  </si>
  <si>
    <t>15 データメンテナンス端末</t>
  </si>
  <si>
    <t>15 データメンテナンス端末</t>
    <phoneticPr fontId="7"/>
  </si>
  <si>
    <t>16 経路探索装置</t>
    <phoneticPr fontId="7"/>
  </si>
  <si>
    <t>17 消防ネットワーク</t>
    <phoneticPr fontId="7"/>
  </si>
  <si>
    <t>18 電話設備</t>
    <phoneticPr fontId="7"/>
  </si>
  <si>
    <t>19 拡声装置(放送設備)</t>
    <phoneticPr fontId="7"/>
  </si>
  <si>
    <t>20 災害時要援護者対応装置</t>
  </si>
  <si>
    <t>20 災害時要援護者対応装置</t>
    <phoneticPr fontId="7"/>
  </si>
  <si>
    <t>21 駆け込み通報用電話機</t>
    <phoneticPr fontId="7"/>
  </si>
  <si>
    <t>22 庁舎監視カメラ</t>
    <phoneticPr fontId="7"/>
  </si>
  <si>
    <t>23 拡張台</t>
    <phoneticPr fontId="7"/>
  </si>
  <si>
    <t>24 避雷装置</t>
    <phoneticPr fontId="7"/>
  </si>
  <si>
    <t>25 本部・署所用情報表示盤</t>
  </si>
  <si>
    <t>25 本部・署所用情報表示盤</t>
    <phoneticPr fontId="7"/>
  </si>
  <si>
    <t>26 指揮支援システム</t>
    <rPh sb="3" eb="5">
      <t>シキ</t>
    </rPh>
    <rPh sb="5" eb="7">
      <t>シエン</t>
    </rPh>
    <phoneticPr fontId="7"/>
  </si>
  <si>
    <t>27 支援情報(OA)システム</t>
  </si>
  <si>
    <t>27 支援情報(OA)システム</t>
    <phoneticPr fontId="7"/>
  </si>
  <si>
    <t>28 情報共有システム</t>
  </si>
  <si>
    <t>28 情報共有システム</t>
    <phoneticPr fontId="7"/>
  </si>
  <si>
    <t>29 MDF</t>
    <phoneticPr fontId="7"/>
  </si>
  <si>
    <t>30 付属品・予備品</t>
    <phoneticPr fontId="7"/>
  </si>
  <si>
    <t>31 ソフトウェア開発費（アドオン）</t>
  </si>
  <si>
    <t>31 ソフトウェア開発費（アドオン）</t>
    <phoneticPr fontId="7"/>
  </si>
  <si>
    <t>32 帳票開発費</t>
  </si>
  <si>
    <t>32 帳票開発費</t>
    <phoneticPr fontId="7"/>
  </si>
  <si>
    <t>33 据付・調整費</t>
  </si>
  <si>
    <t>33 据付・調整費</t>
    <phoneticPr fontId="7"/>
  </si>
  <si>
    <t>34 既設機器撤去費</t>
  </si>
  <si>
    <t>34 既設機器撤去費</t>
    <phoneticPr fontId="7"/>
  </si>
  <si>
    <t>35 回線導入費(初期費用)</t>
  </si>
  <si>
    <t>35 回線導入費(初期費用)</t>
    <phoneticPr fontId="3"/>
  </si>
  <si>
    <t>36 共通インターフェース開発・調整費</t>
    <phoneticPr fontId="7"/>
  </si>
  <si>
    <t>レコーダー5式、サーバ3式、モニタ3式を含む</t>
    <rPh sb="6" eb="7">
      <t>シキ</t>
    </rPh>
    <rPh sb="12" eb="13">
      <t>シキ</t>
    </rPh>
    <rPh sb="18" eb="19">
      <t>シキ</t>
    </rPh>
    <rPh sb="20" eb="21">
      <t>フク</t>
    </rPh>
    <phoneticPr fontId="3"/>
  </si>
  <si>
    <t>モノクロプリンタ30式を含む</t>
    <rPh sb="10" eb="11">
      <t>シキ</t>
    </rPh>
    <rPh sb="12" eb="13">
      <t>フク</t>
    </rPh>
    <phoneticPr fontId="3"/>
  </si>
  <si>
    <t>(6) 無線LANユニット及び空中線</t>
    <rPh sb="4" eb="6">
      <t>ムセン</t>
    </rPh>
    <rPh sb="13" eb="14">
      <t>オヨ</t>
    </rPh>
    <rPh sb="15" eb="18">
      <t>クウチュウセン</t>
    </rPh>
    <phoneticPr fontId="7"/>
  </si>
  <si>
    <t>数量</t>
  </si>
  <si>
    <t>浦添市</t>
    <rPh sb="0" eb="2">
      <t>ウラソエ</t>
    </rPh>
    <phoneticPr fontId="3"/>
  </si>
  <si>
    <t>　ア　宜野湾市消防本部</t>
  </si>
  <si>
    <t>　ウ　浦添市消防本部</t>
    <rPh sb="3" eb="6">
      <t>ウラソエシ</t>
    </rPh>
    <rPh sb="6" eb="10">
      <t>ショウボウホンブ</t>
    </rPh>
    <phoneticPr fontId="4"/>
  </si>
  <si>
    <t>　エ　名護市消防本部</t>
  </si>
  <si>
    <t>　オ　糸満市消防本部</t>
  </si>
  <si>
    <t>　カ　沖縄市消防本部</t>
    <rPh sb="3" eb="6">
      <t>オキナワシ</t>
    </rPh>
    <phoneticPr fontId="7"/>
  </si>
  <si>
    <t>　キ　豊見城市消防本部</t>
  </si>
  <si>
    <t>　ク　うるま市消防本部</t>
  </si>
  <si>
    <t>　ケ　宮古島市消防本部</t>
  </si>
  <si>
    <t>　コ　久米島町消防本部</t>
  </si>
  <si>
    <t>　サ　島尻消防組合消防本部</t>
    <rPh sb="7" eb="9">
      <t>クミアイ</t>
    </rPh>
    <phoneticPr fontId="7"/>
  </si>
  <si>
    <t>　シ　東部消防組合消防本部</t>
  </si>
  <si>
    <t>　ス　中城北中城消防組合消防本部</t>
  </si>
  <si>
    <t>　セ　金武地区消防衛生組合消防本部</t>
  </si>
  <si>
    <t>　ソ　国頭地区行政事務組合消防本部</t>
  </si>
  <si>
    <t>　タ　ニライ消防本部</t>
  </si>
  <si>
    <t>　チ　沖縄県庁</t>
    <rPh sb="3" eb="5">
      <t>オキナワ</t>
    </rPh>
    <rPh sb="5" eb="7">
      <t>ケンチョウ</t>
    </rPh>
    <phoneticPr fontId="7"/>
  </si>
  <si>
    <t>(4) 浦添市消防本部</t>
    <rPh sb="4" eb="6">
      <t>ウラソエ</t>
    </rPh>
    <phoneticPr fontId="3"/>
  </si>
  <si>
    <t>(5) 名護市消防本部</t>
    <phoneticPr fontId="3"/>
  </si>
  <si>
    <t>(6) 糸満市消防本部</t>
    <phoneticPr fontId="3"/>
  </si>
  <si>
    <t>(7) 沖縄市消防本部</t>
    <rPh sb="4" eb="7">
      <t>オキナワシ</t>
    </rPh>
    <rPh sb="7" eb="9">
      <t>ショウボウ</t>
    </rPh>
    <rPh sb="9" eb="11">
      <t>ホンブ</t>
    </rPh>
    <phoneticPr fontId="7"/>
  </si>
  <si>
    <t>(8) 豊見城市消防本部</t>
    <phoneticPr fontId="3"/>
  </si>
  <si>
    <t>(9) うるま市消防本部</t>
    <phoneticPr fontId="3"/>
  </si>
  <si>
    <t>(10) 宮古島市消防本部</t>
    <phoneticPr fontId="3"/>
  </si>
  <si>
    <t>(11) 久米島町消防本部</t>
    <phoneticPr fontId="3"/>
  </si>
  <si>
    <t>(12) 島尻消防組合消防本部</t>
    <phoneticPr fontId="3"/>
  </si>
  <si>
    <t>(13) 東部消防組合消防本部</t>
    <phoneticPr fontId="3"/>
  </si>
  <si>
    <t>(14) 中城北中城消防組合消防本部</t>
    <phoneticPr fontId="3"/>
  </si>
  <si>
    <t>(15) 金武地区消防衛生組合消防本部</t>
    <phoneticPr fontId="3"/>
  </si>
  <si>
    <t>(16) 国頭地区行政事務組合消防本部</t>
    <phoneticPr fontId="3"/>
  </si>
  <si>
    <t>(17) 比謝川行政事務組合ニライ消防本部</t>
    <phoneticPr fontId="3"/>
  </si>
  <si>
    <t>支援情報表示用およびインターネット表示用のディスプレイ2台で1式とする</t>
  </si>
  <si>
    <t>予備指令台5台を含む</t>
    <rPh sb="0" eb="2">
      <t>ヨビ</t>
    </rPh>
    <rPh sb="2" eb="4">
      <t>シレイ</t>
    </rPh>
    <rPh sb="4" eb="5">
      <t>ダイ</t>
    </rPh>
    <rPh sb="6" eb="7">
      <t>ダイ</t>
    </rPh>
    <rPh sb="8" eb="9">
      <t>フク</t>
    </rPh>
    <phoneticPr fontId="3"/>
  </si>
  <si>
    <r>
      <rPr>
        <sz val="11"/>
        <color rgb="FFFF0000"/>
        <rFont val="Meiryo UI"/>
        <family val="3"/>
        <charset val="128"/>
      </rPr>
      <t>レコーダはセンターに1式とする。</t>
    </r>
    <r>
      <rPr>
        <sz val="11"/>
        <rFont val="Meiryo UI"/>
        <family val="3"/>
        <charset val="128"/>
      </rPr>
      <t>モニタを含む</t>
    </r>
    <rPh sb="11" eb="12">
      <t>シキ</t>
    </rPh>
    <rPh sb="20" eb="21">
      <t>フク</t>
    </rPh>
    <phoneticPr fontId="3"/>
  </si>
  <si>
    <r>
      <t>【沖縄県消防指令センター整備事業】別紙１　関係団体別設置機器一覧表</t>
    </r>
    <r>
      <rPr>
        <b/>
        <sz val="20"/>
        <color rgb="FFFF0000"/>
        <rFont val="Meiryo UI"/>
        <family val="3"/>
        <charset val="128"/>
      </rPr>
      <t>【修正版】</t>
    </r>
    <rPh sb="17" eb="19">
      <t>ベッシ</t>
    </rPh>
    <rPh sb="34" eb="36">
      <t>シュウセイ</t>
    </rPh>
    <rPh sb="36" eb="37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</si>
</sst>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8"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2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u/>
      <sz val="12.65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2" borderId="23" applyNumberFormat="0" applyAlignment="0" applyProtection="0">
      <alignment vertical="center"/>
    </xf>
    <xf numFmtId="0" fontId="16" fillId="22" borderId="2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24" borderId="24" applyNumberFormat="0" applyFont="0" applyAlignment="0" applyProtection="0">
      <alignment vertical="center"/>
    </xf>
    <xf numFmtId="0" fontId="31" fillId="24" borderId="24" applyNumberFormat="0" applyFont="0" applyAlignment="0" applyProtection="0">
      <alignment vertical="center"/>
    </xf>
    <xf numFmtId="0" fontId="12" fillId="24" borderId="24" applyNumberFormat="0" applyFon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26" applyNumberFormat="0" applyAlignment="0" applyProtection="0">
      <alignment vertical="center"/>
    </xf>
    <xf numFmtId="0" fontId="21" fillId="25" borderId="2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25" borderId="31" applyNumberFormat="0" applyAlignment="0" applyProtection="0">
      <alignment vertical="center"/>
    </xf>
    <xf numFmtId="0" fontId="27" fillId="25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26" applyNumberFormat="0" applyAlignment="0" applyProtection="0">
      <alignment vertical="center"/>
    </xf>
    <xf numFmtId="0" fontId="29" fillId="9" borderId="26" applyNumberFormat="0" applyAlignment="0" applyProtection="0">
      <alignment vertical="center"/>
    </xf>
    <xf numFmtId="0" fontId="34" fillId="0" borderId="0"/>
    <xf numFmtId="0" fontId="35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5" fillId="0" borderId="10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9" fillId="3" borderId="15" xfId="0" applyNumberFormat="1" applyFont="1" applyFill="1" applyBorder="1">
      <alignment vertical="center"/>
    </xf>
    <xf numFmtId="49" fontId="9" fillId="3" borderId="22" xfId="0" applyNumberFormat="1" applyFont="1" applyFill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/>
    </xf>
    <xf numFmtId="176" fontId="5" fillId="0" borderId="14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4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</cellXfs>
  <cellStyles count="173">
    <cellStyle name="20% - アクセント 1 2" xfId="4" xr:uid="{48484443-89FC-4500-8046-DAFFB876BBE0}"/>
    <cellStyle name="20% - アクセント 1 3" xfId="5" xr:uid="{958B9C2F-4A50-4248-8FFB-7C94FC5BD33D}"/>
    <cellStyle name="20% - アクセント 1 4" xfId="6" xr:uid="{6CE1019C-DC2B-4EDC-9C89-8F08E2080DD2}"/>
    <cellStyle name="20% - アクセント 1 5" xfId="7" xr:uid="{C4203B22-7919-4E07-86A1-4D4DD106D384}"/>
    <cellStyle name="20% - アクセント 1 6" xfId="8" xr:uid="{38083C3C-C850-4F34-A347-0F50C9072A67}"/>
    <cellStyle name="20% - アクセント 1 7" xfId="9" xr:uid="{CCC66D8F-9206-4F68-A516-4E7EA7E60B29}"/>
    <cellStyle name="20% - アクセント 1 8" xfId="10" xr:uid="{97C973FA-000E-4253-BAB3-950051CC4689}"/>
    <cellStyle name="20% - アクセント 1 9" xfId="3" xr:uid="{4D881336-F9F8-4857-9D1F-C8B1F22FAA84}"/>
    <cellStyle name="20% - アクセント 2 2" xfId="12" xr:uid="{772C50C0-5D7D-4233-95B0-427C00307733}"/>
    <cellStyle name="20% - アクセント 2 3" xfId="13" xr:uid="{E6CCA76E-E286-47DB-8B91-FCB5EE411BA5}"/>
    <cellStyle name="20% - アクセント 2 4" xfId="14" xr:uid="{E80ED197-BCD7-4D92-B0FF-819A4722FB18}"/>
    <cellStyle name="20% - アクセント 2 5" xfId="15" xr:uid="{BF17E848-1EEF-489E-B593-58458B749FB9}"/>
    <cellStyle name="20% - アクセント 2 6" xfId="16" xr:uid="{1AA3934D-DC35-40D4-BF06-ADF2CD88EEC7}"/>
    <cellStyle name="20% - アクセント 2 7" xfId="17" xr:uid="{C8925E03-7185-4BB0-BA4F-53D975F6B2CB}"/>
    <cellStyle name="20% - アクセント 2 8" xfId="18" xr:uid="{2F0786BA-1652-4B7F-BB02-D68C3EE425A2}"/>
    <cellStyle name="20% - アクセント 2 9" xfId="11" xr:uid="{3A2DD842-85DF-464A-AA42-A3B1AD824583}"/>
    <cellStyle name="20% - アクセント 3 2" xfId="20" xr:uid="{15098C59-EBE2-4E7B-9661-46470E7581E5}"/>
    <cellStyle name="20% - アクセント 3 3" xfId="21" xr:uid="{33A78000-B7FE-4A2E-89AD-C8FD7339C407}"/>
    <cellStyle name="20% - アクセント 3 4" xfId="22" xr:uid="{4AA5A036-7041-4675-AFCD-C02212A94B9D}"/>
    <cellStyle name="20% - アクセント 3 5" xfId="23" xr:uid="{BB4A3CA2-57D0-4A75-A987-03CF094C8077}"/>
    <cellStyle name="20% - アクセント 3 6" xfId="24" xr:uid="{CEFC5DCF-6770-4491-BA0B-318C41D952A7}"/>
    <cellStyle name="20% - アクセント 3 7" xfId="25" xr:uid="{356F7A24-6E7E-468A-9847-842996A29AF4}"/>
    <cellStyle name="20% - アクセント 3 8" xfId="26" xr:uid="{588AB416-DB13-4E69-AA32-5E4E584F5C8D}"/>
    <cellStyle name="20% - アクセント 3 9" xfId="19" xr:uid="{AC37192E-35D1-4884-9326-C08AAE0CAA55}"/>
    <cellStyle name="20% - アクセント 4 2" xfId="28" xr:uid="{09613C12-D9B4-4124-88D2-7D831693BBD5}"/>
    <cellStyle name="20% - アクセント 4 3" xfId="29" xr:uid="{758DFA3A-37EF-423C-9A5E-6647369ADA55}"/>
    <cellStyle name="20% - アクセント 4 4" xfId="30" xr:uid="{F63CEB0C-9BC7-4804-8E96-60AE8ED1593E}"/>
    <cellStyle name="20% - アクセント 4 5" xfId="31" xr:uid="{E6CA7EFD-B95B-4CD3-ABD0-7858A484D8F1}"/>
    <cellStyle name="20% - アクセント 4 6" xfId="32" xr:uid="{88B3DDD8-C327-4207-A626-B671EB718A63}"/>
    <cellStyle name="20% - アクセント 4 7" xfId="33" xr:uid="{8A8C8617-7A5D-45D8-9B66-C92F88AF58EB}"/>
    <cellStyle name="20% - アクセント 4 8" xfId="34" xr:uid="{E1B49039-EC4C-49A3-9F25-3F37BB2487F2}"/>
    <cellStyle name="20% - アクセント 4 9" xfId="27" xr:uid="{114B10A4-6CF5-4BF7-A762-DF8CB0E5E9E3}"/>
    <cellStyle name="20% - アクセント 5 2" xfId="36" xr:uid="{1A15B617-1CA7-4D55-93FD-35122037E239}"/>
    <cellStyle name="20% - アクセント 5 3" xfId="37" xr:uid="{D585F421-61AD-4947-BC10-84CB1619E326}"/>
    <cellStyle name="20% - アクセント 5 4" xfId="38" xr:uid="{12AE5FF0-980C-44E4-B0B8-37897EF7F8B4}"/>
    <cellStyle name="20% - アクセント 5 5" xfId="39" xr:uid="{2CCA021C-0FF6-44AD-AB57-2FAF9BA6D41D}"/>
    <cellStyle name="20% - アクセント 5 6" xfId="40" xr:uid="{5B989CE3-0D33-43EA-8F6D-C6B41ECCC449}"/>
    <cellStyle name="20% - アクセント 5 7" xfId="41" xr:uid="{180FA935-D8D5-4FEF-8300-66824A1F7686}"/>
    <cellStyle name="20% - アクセント 5 8" xfId="42" xr:uid="{726BC4B6-878E-4871-BE60-8B4B652D7CF1}"/>
    <cellStyle name="20% - アクセント 5 9" xfId="35" xr:uid="{A2E7DAED-8D11-4180-8FF7-8591E78C8C77}"/>
    <cellStyle name="20% - アクセント 6 2" xfId="44" xr:uid="{C9AE3DF6-E481-4169-BE25-3EB354350D8B}"/>
    <cellStyle name="20% - アクセント 6 3" xfId="45" xr:uid="{44A3B51B-5A1E-48A1-AB12-710707922178}"/>
    <cellStyle name="20% - アクセント 6 4" xfId="46" xr:uid="{31FF1CA1-91C6-413F-8C9E-E5C33FEACD0E}"/>
    <cellStyle name="20% - アクセント 6 5" xfId="47" xr:uid="{AB41689A-5877-4942-835E-99A6CADEB273}"/>
    <cellStyle name="20% - アクセント 6 6" xfId="48" xr:uid="{863F6E13-7372-4824-AE7D-2702CBED8C87}"/>
    <cellStyle name="20% - アクセント 6 7" xfId="49" xr:uid="{DE3DC531-3D3E-47CB-9A02-2470D26DCB6B}"/>
    <cellStyle name="20% - アクセント 6 8" xfId="50" xr:uid="{B65ADC10-D23C-4601-8FEC-B1CDD5C0900D}"/>
    <cellStyle name="20% - アクセント 6 9" xfId="43" xr:uid="{CFEA42B6-B67C-4019-9081-2304189DF195}"/>
    <cellStyle name="40% - アクセント 1 2" xfId="52" xr:uid="{D9D561D2-EE4E-4496-9831-23A6AA0B4C86}"/>
    <cellStyle name="40% - アクセント 1 3" xfId="53" xr:uid="{0D4A48BB-73B4-4717-BBC4-B6196B5A4CF3}"/>
    <cellStyle name="40% - アクセント 1 4" xfId="54" xr:uid="{51B921F3-350F-46D0-AB65-F493C1AD0BAD}"/>
    <cellStyle name="40% - アクセント 1 5" xfId="55" xr:uid="{BCA03E5A-303D-4A25-AC11-EE7B509EA285}"/>
    <cellStyle name="40% - アクセント 1 6" xfId="56" xr:uid="{45CFD701-FE9F-4487-94FB-93D3B1BC715B}"/>
    <cellStyle name="40% - アクセント 1 7" xfId="57" xr:uid="{2D1C4498-0AA3-4E92-96EB-DEC29ECD21FF}"/>
    <cellStyle name="40% - アクセント 1 8" xfId="58" xr:uid="{1CE4ABC5-4733-4601-9CE0-1BC36991BBAA}"/>
    <cellStyle name="40% - アクセント 1 9" xfId="51" xr:uid="{8119C427-B758-401C-8924-91ED8FA5F182}"/>
    <cellStyle name="40% - アクセント 2 2" xfId="60" xr:uid="{FDDB1E85-0B28-40AE-B93F-2724466C8668}"/>
    <cellStyle name="40% - アクセント 2 3" xfId="61" xr:uid="{DE3CE791-D3A1-4A46-8459-08C1B8D8AA03}"/>
    <cellStyle name="40% - アクセント 2 4" xfId="62" xr:uid="{EC40D925-754C-4141-9D1A-C39CE6AB7C6E}"/>
    <cellStyle name="40% - アクセント 2 5" xfId="63" xr:uid="{532BCC02-A9E1-4E64-A534-957222C87FB4}"/>
    <cellStyle name="40% - アクセント 2 6" xfId="64" xr:uid="{BC525D90-3C06-41EC-A5C3-68FCDC22565F}"/>
    <cellStyle name="40% - アクセント 2 7" xfId="65" xr:uid="{157C1C43-DD90-46BE-8D18-46E572D95FFE}"/>
    <cellStyle name="40% - アクセント 2 8" xfId="66" xr:uid="{15EA48C1-351C-4D82-923C-FA16C8B5AE91}"/>
    <cellStyle name="40% - アクセント 2 9" xfId="59" xr:uid="{E1CAF497-E246-4C8D-845C-9BBAAE8CA5A1}"/>
    <cellStyle name="40% - アクセント 3 2" xfId="68" xr:uid="{71769789-717F-4189-9C69-99CAE1ECBEDE}"/>
    <cellStyle name="40% - アクセント 3 3" xfId="69" xr:uid="{ED87365B-AFE2-45C4-9573-7E6E20D74287}"/>
    <cellStyle name="40% - アクセント 3 4" xfId="70" xr:uid="{96033584-CEEF-4179-8D9F-02C601E2EC97}"/>
    <cellStyle name="40% - アクセント 3 5" xfId="71" xr:uid="{2CA1ABAC-08BA-4B40-8EFA-75A62C2DFFBC}"/>
    <cellStyle name="40% - アクセント 3 6" xfId="72" xr:uid="{733D012A-954B-4548-BF38-05AAEB629379}"/>
    <cellStyle name="40% - アクセント 3 7" xfId="73" xr:uid="{AE88246A-417E-43F5-BFE8-F1A412EEB764}"/>
    <cellStyle name="40% - アクセント 3 8" xfId="74" xr:uid="{88E82335-8CD6-4563-AD2F-464E92A87B6E}"/>
    <cellStyle name="40% - アクセント 3 9" xfId="67" xr:uid="{FBB14FBC-DDCA-4D58-89CE-F6101E257F28}"/>
    <cellStyle name="40% - アクセント 4 2" xfId="76" xr:uid="{267C440B-6075-4603-B8FD-F37ACF0D3321}"/>
    <cellStyle name="40% - アクセント 4 3" xfId="77" xr:uid="{0559001A-1EB1-4C6D-81C6-386A81ECBADC}"/>
    <cellStyle name="40% - アクセント 4 4" xfId="78" xr:uid="{E352407D-6256-4073-871C-26F29723181D}"/>
    <cellStyle name="40% - アクセント 4 5" xfId="79" xr:uid="{01DCAAE4-4F87-473F-B43A-90921B59A19B}"/>
    <cellStyle name="40% - アクセント 4 6" xfId="80" xr:uid="{EE07C0EA-84A9-4570-B128-CC2858DEE8EE}"/>
    <cellStyle name="40% - アクセント 4 7" xfId="81" xr:uid="{C07F24C6-2985-4AAC-AFBA-0EEF01FC5537}"/>
    <cellStyle name="40% - アクセント 4 8" xfId="82" xr:uid="{14C11070-2188-4EE7-AFF6-62B281FDAE21}"/>
    <cellStyle name="40% - アクセント 4 9" xfId="75" xr:uid="{A1A0D199-CE0F-449D-AC4C-1BE0672E76CA}"/>
    <cellStyle name="40% - アクセント 5 2" xfId="84" xr:uid="{47AF78B1-2ADB-4F5B-9D9D-A415B2C5737D}"/>
    <cellStyle name="40% - アクセント 5 3" xfId="85" xr:uid="{443FAF9E-ABD2-4169-87BE-D7D847AEA3C1}"/>
    <cellStyle name="40% - アクセント 5 4" xfId="86" xr:uid="{4DCD1E0D-0F65-4B6C-B40B-1CFF2F623486}"/>
    <cellStyle name="40% - アクセント 5 5" xfId="87" xr:uid="{461FD355-A099-4EB1-9538-36E17E3BB00B}"/>
    <cellStyle name="40% - アクセント 5 6" xfId="88" xr:uid="{80150768-86D3-478F-BBD0-3A0400349A46}"/>
    <cellStyle name="40% - アクセント 5 7" xfId="89" xr:uid="{4877FA2C-E34A-44B7-8120-1E6277C7629C}"/>
    <cellStyle name="40% - アクセント 5 8" xfId="90" xr:uid="{AE30E680-C659-4545-B405-DA57C1A89A55}"/>
    <cellStyle name="40% - アクセント 5 9" xfId="83" xr:uid="{6A0BE3D7-DF33-401A-895C-DA7822BDCD27}"/>
    <cellStyle name="40% - アクセント 6 2" xfId="92" xr:uid="{04E86D21-D1A8-459A-8839-B2901DA6D5A9}"/>
    <cellStyle name="40% - アクセント 6 3" xfId="93" xr:uid="{EC787C6B-02A3-494F-B498-B004FFCFDADA}"/>
    <cellStyle name="40% - アクセント 6 4" xfId="94" xr:uid="{B6200336-68EF-4ECF-96A8-65BFC30ED2CE}"/>
    <cellStyle name="40% - アクセント 6 5" xfId="95" xr:uid="{DBCF1991-B5D9-4BB6-8E73-6C9164E8AA88}"/>
    <cellStyle name="40% - アクセント 6 6" xfId="96" xr:uid="{C9761580-4F21-4594-9FA5-2FB11D694C6F}"/>
    <cellStyle name="40% - アクセント 6 7" xfId="97" xr:uid="{F754218C-A94C-45AA-801F-6DCC24F6F73A}"/>
    <cellStyle name="40% - アクセント 6 8" xfId="98" xr:uid="{AFEDAF13-B142-45CA-805C-9F87546334C8}"/>
    <cellStyle name="40% - アクセント 6 9" xfId="91" xr:uid="{0274C333-CC84-4BD6-BCD4-0C26F86F4007}"/>
    <cellStyle name="60% - アクセント 1 2" xfId="100" xr:uid="{6F8B86E4-C690-46DC-9DE3-74F080467BB9}"/>
    <cellStyle name="60% - アクセント 1 3" xfId="99" xr:uid="{80B0A903-C043-48E9-9877-A4F66BDE323F}"/>
    <cellStyle name="60% - アクセント 2 2" xfId="102" xr:uid="{5B3C9622-D512-4120-8988-513CCBB65FC9}"/>
    <cellStyle name="60% - アクセント 2 3" xfId="101" xr:uid="{05F63906-6626-45FE-86C9-4C553CE86768}"/>
    <cellStyle name="60% - アクセント 3 2" xfId="104" xr:uid="{C4F35D24-6828-4D0A-8962-D60BE4D47227}"/>
    <cellStyle name="60% - アクセント 3 3" xfId="103" xr:uid="{31C79F89-7885-4431-92BE-3AAB95FBD2B1}"/>
    <cellStyle name="60% - アクセント 4 2" xfId="106" xr:uid="{353752E3-9292-4CCE-BE00-E0DAE14F025E}"/>
    <cellStyle name="60% - アクセント 4 3" xfId="105" xr:uid="{B5C08331-6C86-4417-B0CA-E272BD8582EC}"/>
    <cellStyle name="60% - アクセント 5 2" xfId="108" xr:uid="{F3C6B0DE-1567-485B-B547-69E4CC91769B}"/>
    <cellStyle name="60% - アクセント 5 3" xfId="107" xr:uid="{6A09C400-337C-48AE-B0CF-8792DC3366D8}"/>
    <cellStyle name="60% - アクセント 6 2" xfId="110" xr:uid="{BB5150EC-29B4-44A7-BBD7-3D730D4B0655}"/>
    <cellStyle name="60% - アクセント 6 3" xfId="109" xr:uid="{F7E5F9AC-BA6E-4D43-9491-CA1C65A47B25}"/>
    <cellStyle name="アクセント 1 2" xfId="112" xr:uid="{3DA09BDC-7DC0-4428-8851-54E80316B661}"/>
    <cellStyle name="アクセント 1 3" xfId="111" xr:uid="{6B53A519-90B7-4AB3-A587-717EFCEF1B65}"/>
    <cellStyle name="アクセント 2 2" xfId="114" xr:uid="{565952B1-A6CF-44FF-AAEE-B6431D75A165}"/>
    <cellStyle name="アクセント 2 3" xfId="113" xr:uid="{2D3C42EA-1AAA-4310-A71D-7A1F2235491C}"/>
    <cellStyle name="アクセント 3 2" xfId="116" xr:uid="{71C6F5FB-06FE-4BBA-A860-3814E6086A1E}"/>
    <cellStyle name="アクセント 3 3" xfId="115" xr:uid="{9A05F00A-3BC2-4825-9D2B-F94453FC8AB2}"/>
    <cellStyle name="アクセント 4 2" xfId="118" xr:uid="{FA105DB9-C216-4040-B6E2-ADAFE770B194}"/>
    <cellStyle name="アクセント 4 3" xfId="117" xr:uid="{1D0727DF-8D6E-45E7-B5CB-90668E202D73}"/>
    <cellStyle name="アクセント 5 2" xfId="120" xr:uid="{8EE60106-63D1-47C2-8475-AC4BBEB5D5E8}"/>
    <cellStyle name="アクセント 5 3" xfId="119" xr:uid="{48AC6FD1-50A3-487F-86FC-227A19943FE6}"/>
    <cellStyle name="アクセント 6 2" xfId="122" xr:uid="{AE70977F-0EBF-4E5E-B625-078E13D4CB8C}"/>
    <cellStyle name="アクセント 6 3" xfId="121" xr:uid="{AAB8D2EC-44F4-4A36-8EBD-207ADC8126B3}"/>
    <cellStyle name="タイトル 2" xfId="124" xr:uid="{371C99AC-017D-4322-A172-1B414D833008}"/>
    <cellStyle name="タイトル 3" xfId="123" xr:uid="{8F2E8668-9568-461F-8B03-97C9BB29232F}"/>
    <cellStyle name="チェック セル 2" xfId="126" xr:uid="{ED673587-4869-4200-AC09-4AC051C54AA3}"/>
    <cellStyle name="チェック セル 3" xfId="125" xr:uid="{BB564CE5-E6CC-415F-AD83-FC5E758843D7}"/>
    <cellStyle name="どちらでもない 2" xfId="128" xr:uid="{85D6BF66-C6E2-4273-919D-D3EB0A7E946F}"/>
    <cellStyle name="どちらでもない 3" xfId="127" xr:uid="{6D9CB1B3-E714-4028-AF02-BEF279A6A74F}"/>
    <cellStyle name="パーセント 2" xfId="129" xr:uid="{850C6EC4-59DC-4206-915D-181D7ADFEC84}"/>
    <cellStyle name="ハイパーリンク 2" xfId="130" xr:uid="{2ADF596F-8DFA-42F8-96AC-BA756A2F7C91}"/>
    <cellStyle name="ハイパーリンク 2 2" xfId="131" xr:uid="{C8649F7C-8ED0-4CE3-AC20-BF5A155F04DA}"/>
    <cellStyle name="ハイパーリンク 3" xfId="132" xr:uid="{6D94BEAD-7455-41D7-B7E7-4FC714ABA081}"/>
    <cellStyle name="ハイパーリンク 4" xfId="133" xr:uid="{108AE12A-E344-4742-84DA-4E698EDE77BE}"/>
    <cellStyle name="ハイパーリンク 5" xfId="134" xr:uid="{A8B94D8A-59E5-4EF7-B258-09C5682BAB76}"/>
    <cellStyle name="メモ 2" xfId="136" xr:uid="{8C7A4B3A-3F78-4504-9187-968B7269ED6B}"/>
    <cellStyle name="メモ 3" xfId="137" xr:uid="{44EB9E0C-3E2D-4120-880F-DE08D5BAE797}"/>
    <cellStyle name="メモ 4" xfId="135" xr:uid="{A115A265-5D40-422C-8038-D66011F159CB}"/>
    <cellStyle name="リンク セル 2" xfId="139" xr:uid="{51824F12-D246-4DB4-98CE-80067ACAE644}"/>
    <cellStyle name="リンク セル 3" xfId="138" xr:uid="{ECD80DDD-9F98-4836-B900-9BDFCCBEB319}"/>
    <cellStyle name="悪い 2" xfId="141" xr:uid="{6014BF95-227F-45BB-9E97-915FF855E559}"/>
    <cellStyle name="悪い 3" xfId="140" xr:uid="{F2219200-076C-4E36-988A-6C335DFD309D}"/>
    <cellStyle name="計算 2" xfId="143" xr:uid="{0CC54AB0-49D1-4904-B37D-71245E3E028C}"/>
    <cellStyle name="計算 3" xfId="142" xr:uid="{EEFAF134-3156-4BD3-8264-DD1A64E20373}"/>
    <cellStyle name="警告文 2" xfId="145" xr:uid="{180735C1-12F0-4E16-9371-C3EE5E9442D6}"/>
    <cellStyle name="警告文 3" xfId="144" xr:uid="{3637DEDA-F502-4666-9ABF-CED4C8EAFE72}"/>
    <cellStyle name="桁区切り 2" xfId="147" xr:uid="{5480731E-5ED4-4A9E-B343-C72D8D4BAB2B}"/>
    <cellStyle name="桁区切り 3" xfId="148" xr:uid="{876C1263-5A6C-43FD-B32E-AB1165F687B0}"/>
    <cellStyle name="桁区切り 4" xfId="146" xr:uid="{BAEF583E-F34C-485A-B5BE-F1ED1E6A713D}"/>
    <cellStyle name="見出し 1 2" xfId="150" xr:uid="{F771B6B2-F428-4EE5-BFDF-528F7BD3C9E4}"/>
    <cellStyle name="見出し 1 3" xfId="149" xr:uid="{3A4CA5BD-FCFD-42FB-91A3-407656F9A47D}"/>
    <cellStyle name="見出し 2 2" xfId="152" xr:uid="{8481CBDE-F5EA-4951-9EDE-9D50F1F64305}"/>
    <cellStyle name="見出し 2 3" xfId="151" xr:uid="{0C2A4D90-26C1-4E0D-82AF-E15E182C0170}"/>
    <cellStyle name="見出し 3 2" xfId="154" xr:uid="{E09FC343-C141-428A-B9C6-6FAD923D1DB2}"/>
    <cellStyle name="見出し 3 3" xfId="153" xr:uid="{874195F4-4DE5-4E38-B690-7F4E13056012}"/>
    <cellStyle name="見出し 4 2" xfId="156" xr:uid="{5CC2AD1E-8EC2-47A9-89AC-884AED974E0D}"/>
    <cellStyle name="見出し 4 3" xfId="155" xr:uid="{EBD2966C-045B-4D1A-9856-25BC79BD9936}"/>
    <cellStyle name="集計 2" xfId="158" xr:uid="{40C8E0A7-C2CE-4CD2-8D2A-827BDD4BEA06}"/>
    <cellStyle name="集計 3" xfId="157" xr:uid="{381BFB2B-3D4A-4B39-9617-062D6C419FFD}"/>
    <cellStyle name="出力 2" xfId="160" xr:uid="{D32415D4-CD90-4F8C-8A58-382C31724BF6}"/>
    <cellStyle name="出力 3" xfId="159" xr:uid="{04AC1697-B662-4701-8662-D44146C50267}"/>
    <cellStyle name="説明文 2" xfId="162" xr:uid="{26CAE7FF-DA52-4A49-92F6-7362A3DF2C5C}"/>
    <cellStyle name="説明文 3" xfId="161" xr:uid="{330FF219-17AB-495C-916C-14388F89CA7E}"/>
    <cellStyle name="入力 2" xfId="164" xr:uid="{DFFC20F0-C6D1-4D7C-921B-95ADB5CC2882}"/>
    <cellStyle name="入力 3" xfId="163" xr:uid="{334093D2-89C0-4F84-844E-5404D1C48E0B}"/>
    <cellStyle name="標準" xfId="0" builtinId="0"/>
    <cellStyle name="標準 2" xfId="165" xr:uid="{47849FD7-C08E-4BF6-BB4E-3E5A14DFED9E}"/>
    <cellStyle name="標準 2 2" xfId="166" xr:uid="{480C1242-85DB-40C0-B108-0BAB2FA7C29A}"/>
    <cellStyle name="標準 2 3" xfId="167" xr:uid="{3D5C8A82-95CA-4F7F-9411-A94E8BFC3A49}"/>
    <cellStyle name="標準 3" xfId="168" xr:uid="{426DFDFE-289B-438F-81AF-42C7B127153E}"/>
    <cellStyle name="標準 4" xfId="169" xr:uid="{E2C06743-6219-406F-A992-BE79F198644B}"/>
    <cellStyle name="標準 5" xfId="170" xr:uid="{01750EA0-1346-425C-9EDF-D4AFBEB8E751}"/>
    <cellStyle name="標準 6" xfId="2" xr:uid="{80C2E5A6-752F-42C3-A0C0-92364341424B}"/>
    <cellStyle name="標準 7" xfId="1" xr:uid="{8D3EFC87-9824-4847-84BE-BEF1968E0C8A}"/>
    <cellStyle name="良い 2" xfId="172" xr:uid="{9C83971F-E8E1-4FC7-847B-47542E064B80}"/>
    <cellStyle name="良い 3" xfId="171" xr:uid="{0FFCB8AA-301C-4EAA-886D-B04B966CEF48}"/>
  </cellStyles>
  <dxfs count="3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70C0"/>
      <color rgb="FF003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積算基準"/>
      <sheetName val="積算書(数量調整後)"/>
      <sheetName val="支援計画(数量調整後)"/>
      <sheetName val="支援計画内訳(数量調整後)"/>
      <sheetName val="志太車両一覧(数量調整後)"/>
      <sheetName val="見積条件"/>
      <sheetName val="各社見積"/>
      <sheetName val="採用単価"/>
      <sheetName val="付録_補助金シミュレート"/>
      <sheetName val="別紙1_機器設置箇所"/>
      <sheetName val="別紙2_焼津車両一覧"/>
      <sheetName val="別紙2_藤枝車両一覧"/>
      <sheetName val="別紙3_焼津無線系統図"/>
      <sheetName val="別紙3_藤枝無線系統図"/>
      <sheetName val="別紙4_本部用情報表示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L5">
            <v>9000000</v>
          </cell>
        </row>
        <row r="7">
          <cell r="L7">
            <v>42000000</v>
          </cell>
        </row>
        <row r="8">
          <cell r="L8">
            <v>146000</v>
          </cell>
        </row>
        <row r="10">
          <cell r="L10">
            <v>3500000</v>
          </cell>
        </row>
        <row r="11">
          <cell r="L11">
            <v>146000</v>
          </cell>
        </row>
        <row r="12">
          <cell r="L12">
            <v>2500000</v>
          </cell>
        </row>
        <row r="13">
          <cell r="L13">
            <v>8000000</v>
          </cell>
        </row>
        <row r="14">
          <cell r="L14">
            <v>18000000</v>
          </cell>
        </row>
        <row r="15">
          <cell r="L15">
            <v>800000</v>
          </cell>
        </row>
        <row r="16">
          <cell r="L16">
            <v>148000</v>
          </cell>
        </row>
        <row r="17">
          <cell r="L17">
            <v>198000</v>
          </cell>
        </row>
        <row r="18">
          <cell r="L18">
            <v>150000</v>
          </cell>
        </row>
        <row r="19">
          <cell r="L19">
            <v>750000</v>
          </cell>
        </row>
        <row r="20">
          <cell r="L20">
            <v>11400000</v>
          </cell>
        </row>
        <row r="21">
          <cell r="L21">
            <v>0</v>
          </cell>
        </row>
        <row r="23">
          <cell r="L23">
            <v>0</v>
          </cell>
        </row>
        <row r="24">
          <cell r="L24">
            <v>0</v>
          </cell>
        </row>
        <row r="26">
          <cell r="L26">
            <v>0</v>
          </cell>
        </row>
        <row r="27">
          <cell r="L27">
            <v>0</v>
          </cell>
        </row>
        <row r="29">
          <cell r="L29">
            <v>13000000</v>
          </cell>
        </row>
        <row r="30">
          <cell r="L30">
            <v>13000000</v>
          </cell>
        </row>
        <row r="31">
          <cell r="L31">
            <v>19000000</v>
          </cell>
        </row>
        <row r="32">
          <cell r="L32">
            <v>0</v>
          </cell>
        </row>
        <row r="33">
          <cell r="L33">
            <v>15730000</v>
          </cell>
        </row>
        <row r="34">
          <cell r="L34">
            <v>0</v>
          </cell>
        </row>
        <row r="36">
          <cell r="L36">
            <v>0</v>
          </cell>
        </row>
        <row r="37">
          <cell r="L37">
            <v>0</v>
          </cell>
        </row>
        <row r="39">
          <cell r="L39">
            <v>3000000</v>
          </cell>
        </row>
        <row r="40">
          <cell r="L40">
            <v>1100000</v>
          </cell>
        </row>
        <row r="41">
          <cell r="L41">
            <v>7600000</v>
          </cell>
        </row>
        <row r="42">
          <cell r="L42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550000</v>
          </cell>
        </row>
        <row r="52">
          <cell r="L52">
            <v>1500000</v>
          </cell>
        </row>
        <row r="53">
          <cell r="L53">
            <v>5780000</v>
          </cell>
        </row>
        <row r="55">
          <cell r="L55">
            <v>19300000</v>
          </cell>
        </row>
        <row r="56">
          <cell r="L56">
            <v>1800000</v>
          </cell>
        </row>
        <row r="57">
          <cell r="L57">
            <v>1400000</v>
          </cell>
        </row>
        <row r="58">
          <cell r="L58">
            <v>450000</v>
          </cell>
        </row>
        <row r="59">
          <cell r="L59">
            <v>100000</v>
          </cell>
        </row>
        <row r="60">
          <cell r="L60">
            <v>50000</v>
          </cell>
        </row>
        <row r="61">
          <cell r="L61">
            <v>0</v>
          </cell>
        </row>
        <row r="62">
          <cell r="L62">
            <v>800000</v>
          </cell>
        </row>
        <row r="64">
          <cell r="L64">
            <v>3600000</v>
          </cell>
        </row>
        <row r="65">
          <cell r="L65">
            <v>150000</v>
          </cell>
        </row>
        <row r="66">
          <cell r="L66">
            <v>4500000</v>
          </cell>
        </row>
        <row r="67">
          <cell r="L67">
            <v>17000000</v>
          </cell>
        </row>
        <row r="69">
          <cell r="L69">
            <v>300000</v>
          </cell>
        </row>
        <row r="70">
          <cell r="L70">
            <v>100000</v>
          </cell>
        </row>
        <row r="71">
          <cell r="L71">
            <v>200000</v>
          </cell>
        </row>
        <row r="72">
          <cell r="L72">
            <v>150000</v>
          </cell>
        </row>
        <row r="73">
          <cell r="L73">
            <v>500000</v>
          </cell>
        </row>
        <row r="74">
          <cell r="L74">
            <v>3000000</v>
          </cell>
        </row>
        <row r="75">
          <cell r="L75">
            <v>4000000</v>
          </cell>
        </row>
        <row r="76">
          <cell r="L76">
            <v>1200000</v>
          </cell>
        </row>
        <row r="78">
          <cell r="L78">
            <v>16000000</v>
          </cell>
        </row>
        <row r="79">
          <cell r="L79">
            <v>1450000</v>
          </cell>
        </row>
        <row r="80">
          <cell r="L80">
            <v>250000</v>
          </cell>
        </row>
        <row r="82">
          <cell r="L82">
            <v>40000000</v>
          </cell>
        </row>
        <row r="84">
          <cell r="L84">
            <v>240000</v>
          </cell>
        </row>
        <row r="85">
          <cell r="L85">
            <v>150000</v>
          </cell>
        </row>
        <row r="86">
          <cell r="L86">
            <v>80000</v>
          </cell>
        </row>
        <row r="87">
          <cell r="L87">
            <v>180000</v>
          </cell>
        </row>
        <row r="89">
          <cell r="L89">
            <v>15000000</v>
          </cell>
        </row>
        <row r="91">
          <cell r="L91">
            <v>240000</v>
          </cell>
        </row>
        <row r="92">
          <cell r="L92">
            <v>200000</v>
          </cell>
        </row>
        <row r="93">
          <cell r="L93">
            <v>80000</v>
          </cell>
        </row>
        <row r="94">
          <cell r="L94">
            <v>3500000</v>
          </cell>
        </row>
        <row r="95">
          <cell r="L95">
            <v>1000000</v>
          </cell>
        </row>
        <row r="96">
          <cell r="L96">
            <v>5000000</v>
          </cell>
        </row>
        <row r="97">
          <cell r="L97">
            <v>50000000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状確認"/>
      <sheetName val="装置構成希望"/>
      <sheetName val="装置構成希望 (回答例)"/>
      <sheetName val="車載設置"/>
      <sheetName val="選択肢一覧"/>
    </sheetNames>
    <sheetDataSet>
      <sheetData sheetId="0"/>
      <sheetData sheetId="1"/>
      <sheetData sheetId="2"/>
      <sheetData sheetId="3"/>
      <sheetData sheetId="4">
        <row r="2">
          <cell r="E2" t="str">
            <v>×</v>
          </cell>
          <cell r="F2">
            <v>0</v>
          </cell>
        </row>
        <row r="3">
          <cell r="E3" t="str">
            <v>○</v>
          </cell>
          <cell r="F3">
            <v>1</v>
          </cell>
        </row>
        <row r="4">
          <cell r="F4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現状確認"/>
      <sheetName val="機器構成確認表"/>
      <sheetName val="署所設備数量確認表"/>
      <sheetName val="気象観測機器確認表"/>
      <sheetName val="車載端末数量確認表"/>
      <sheetName val="署所設備数量確認表(OA端末等)"/>
      <sheetName val="署所等表示盤数量確認表"/>
      <sheetName val="作戦室・防災対策室設備詳細確認表"/>
      <sheetName val="機器詳細確認"/>
      <sheetName val="支援情報(OA)導入PKG"/>
      <sheetName val="【入力用】自由記入"/>
      <sheetName val="【記入例】自由記入"/>
      <sheetName val="機器詳細確認選択肢一覧"/>
      <sheetName val="【参考】補助対象設備"/>
      <sheetName val="【参考】回線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A26" t="str">
            <v>架台設置</v>
          </cell>
        </row>
        <row r="27">
          <cell r="A27" t="str">
            <v>天井吊下</v>
          </cell>
        </row>
        <row r="28">
          <cell r="A28" t="str">
            <v>壁掛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1C0D-E76F-4480-B7D7-6A1CC95860EF}">
  <sheetPr>
    <pageSetUpPr fitToPage="1"/>
  </sheetPr>
  <dimension ref="A1:AM210"/>
  <sheetViews>
    <sheetView tabSelected="1" view="pageBreakPreview" zoomScale="55" zoomScaleNormal="63" zoomScaleSheetLayoutView="5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28" sqref="A28"/>
    </sheetView>
  </sheetViews>
  <sheetFormatPr defaultColWidth="8" defaultRowHeight="15.75"/>
  <cols>
    <col min="1" max="1" width="28.125" style="2" customWidth="1"/>
    <col min="2" max="2" width="31.5" style="2" customWidth="1"/>
    <col min="3" max="3" width="45.25" style="2" bestFit="1" customWidth="1"/>
    <col min="4" max="4" width="39.125" style="10" customWidth="1"/>
    <col min="5" max="5" width="18.875" style="3" hidden="1" customWidth="1"/>
    <col min="6" max="6" width="18.875" style="2" hidden="1" customWidth="1"/>
    <col min="7" max="7" width="9.625" style="3" customWidth="1"/>
    <col min="8" max="8" width="5.625" style="3" customWidth="1"/>
    <col min="9" max="25" width="8.625" style="3" customWidth="1"/>
    <col min="26" max="37" width="8.625" style="2" customWidth="1"/>
    <col min="38" max="16384" width="8" style="2"/>
  </cols>
  <sheetData>
    <row r="1" spans="1:37" ht="28.5">
      <c r="A1" s="1" t="s">
        <v>250</v>
      </c>
      <c r="G1" s="2"/>
      <c r="I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7" ht="18.95" customHeight="1" thickBot="1">
      <c r="A2" s="59"/>
      <c r="E2" s="9"/>
      <c r="F2" s="9"/>
      <c r="G2" s="9"/>
      <c r="H2" s="9"/>
    </row>
    <row r="3" spans="1:37" s="3" customFormat="1" ht="18.600000000000001" customHeight="1">
      <c r="A3" s="84" t="s">
        <v>0</v>
      </c>
      <c r="B3" s="85"/>
      <c r="C3" s="85"/>
      <c r="D3" s="87"/>
      <c r="E3" s="84" t="s">
        <v>1</v>
      </c>
      <c r="F3" s="85"/>
      <c r="G3" s="85"/>
      <c r="H3" s="86"/>
      <c r="I3" s="60" t="s">
        <v>2</v>
      </c>
      <c r="J3" s="61" t="s">
        <v>3</v>
      </c>
      <c r="K3" s="60" t="s">
        <v>4</v>
      </c>
      <c r="L3" s="63" t="s">
        <v>216</v>
      </c>
      <c r="M3" s="61" t="s">
        <v>5</v>
      </c>
      <c r="N3" s="60" t="s">
        <v>6</v>
      </c>
      <c r="O3" s="62" t="s">
        <v>17</v>
      </c>
      <c r="P3" s="61" t="s">
        <v>7</v>
      </c>
      <c r="Q3" s="60" t="s">
        <v>8</v>
      </c>
      <c r="R3" s="61" t="s">
        <v>9</v>
      </c>
      <c r="S3" s="60" t="s">
        <v>10</v>
      </c>
      <c r="T3" s="62" t="s">
        <v>11</v>
      </c>
      <c r="U3" s="63" t="s">
        <v>12</v>
      </c>
      <c r="V3" s="62" t="s">
        <v>13</v>
      </c>
      <c r="W3" s="63" t="s">
        <v>14</v>
      </c>
      <c r="X3" s="62" t="s">
        <v>15</v>
      </c>
      <c r="Y3" s="63" t="s">
        <v>16</v>
      </c>
      <c r="Z3" s="65" t="s">
        <v>18</v>
      </c>
      <c r="AA3" s="65" t="s">
        <v>19</v>
      </c>
      <c r="AB3" s="64" t="s">
        <v>20</v>
      </c>
      <c r="AC3" s="64" t="s">
        <v>21</v>
      </c>
      <c r="AD3" s="64" t="s">
        <v>22</v>
      </c>
      <c r="AE3" s="64" t="s">
        <v>23</v>
      </c>
      <c r="AF3" s="64" t="s">
        <v>24</v>
      </c>
      <c r="AG3" s="64" t="s">
        <v>25</v>
      </c>
      <c r="AH3" s="64" t="s">
        <v>26</v>
      </c>
      <c r="AI3" s="64" t="s">
        <v>27</v>
      </c>
      <c r="AJ3" s="64" t="s">
        <v>28</v>
      </c>
      <c r="AK3" s="72" t="s">
        <v>29</v>
      </c>
    </row>
    <row r="4" spans="1:37" s="3" customFormat="1" ht="16.5" thickBot="1">
      <c r="A4" s="42" t="s">
        <v>30</v>
      </c>
      <c r="B4" s="43" t="s">
        <v>31</v>
      </c>
      <c r="C4" s="43" t="s">
        <v>32</v>
      </c>
      <c r="D4" s="46" t="s">
        <v>33</v>
      </c>
      <c r="E4" s="47" t="s">
        <v>34</v>
      </c>
      <c r="F4" s="44" t="s">
        <v>35</v>
      </c>
      <c r="G4" s="44" t="s">
        <v>36</v>
      </c>
      <c r="H4" s="45" t="s">
        <v>37</v>
      </c>
      <c r="I4" s="4" t="s">
        <v>36</v>
      </c>
      <c r="J4" s="5" t="s">
        <v>36</v>
      </c>
      <c r="K4" s="4" t="s">
        <v>36</v>
      </c>
      <c r="L4" s="4" t="s">
        <v>215</v>
      </c>
      <c r="M4" s="5" t="s">
        <v>36</v>
      </c>
      <c r="N4" s="4" t="s">
        <v>36</v>
      </c>
      <c r="O4" s="5" t="s">
        <v>36</v>
      </c>
      <c r="P4" s="5" t="s">
        <v>36</v>
      </c>
      <c r="Q4" s="4" t="s">
        <v>36</v>
      </c>
      <c r="R4" s="5" t="s">
        <v>36</v>
      </c>
      <c r="S4" s="4" t="s">
        <v>36</v>
      </c>
      <c r="T4" s="5" t="s">
        <v>36</v>
      </c>
      <c r="U4" s="4" t="s">
        <v>36</v>
      </c>
      <c r="V4" s="5" t="s">
        <v>36</v>
      </c>
      <c r="W4" s="4" t="s">
        <v>36</v>
      </c>
      <c r="X4" s="5" t="s">
        <v>36</v>
      </c>
      <c r="Y4" s="4" t="s">
        <v>36</v>
      </c>
      <c r="Z4" s="4" t="s">
        <v>36</v>
      </c>
      <c r="AA4" s="5" t="s">
        <v>36</v>
      </c>
      <c r="AB4" s="6" t="s">
        <v>36</v>
      </c>
      <c r="AC4" s="7" t="s">
        <v>36</v>
      </c>
      <c r="AD4" s="6" t="s">
        <v>36</v>
      </c>
      <c r="AE4" s="7" t="s">
        <v>36</v>
      </c>
      <c r="AF4" s="6" t="s">
        <v>36</v>
      </c>
      <c r="AG4" s="7" t="s">
        <v>36</v>
      </c>
      <c r="AH4" s="6" t="s">
        <v>36</v>
      </c>
      <c r="AI4" s="7" t="s">
        <v>36</v>
      </c>
      <c r="AJ4" s="6" t="s">
        <v>36</v>
      </c>
      <c r="AK4" s="73" t="s">
        <v>36</v>
      </c>
    </row>
    <row r="5" spans="1:37">
      <c r="A5" s="13" t="s">
        <v>38</v>
      </c>
      <c r="B5" s="14" t="s">
        <v>39</v>
      </c>
      <c r="C5" s="14"/>
      <c r="D5" s="15"/>
      <c r="E5" s="16"/>
      <c r="F5" s="48">
        <f t="shared" ref="F5:F63" si="0">E5*G5</f>
        <v>0</v>
      </c>
      <c r="G5" s="37">
        <f>SUM(I5,J5,K5,L5,M5,N5,P5,Q5,R5,S5,T5,U5,V5,W5,X5,Y5,O5,Z5,AA5,AB5,AC5,AD5,AE5,AF5,AG5,AH5,AI5,AJ5,AK5)</f>
        <v>8</v>
      </c>
      <c r="H5" s="57" t="s">
        <v>40</v>
      </c>
      <c r="I5" s="36">
        <v>8</v>
      </c>
      <c r="J5" s="37">
        <v>0</v>
      </c>
      <c r="K5" s="36">
        <v>0</v>
      </c>
      <c r="L5" s="36">
        <v>0</v>
      </c>
      <c r="M5" s="37">
        <v>0</v>
      </c>
      <c r="N5" s="36">
        <v>0</v>
      </c>
      <c r="O5" s="37">
        <v>0</v>
      </c>
      <c r="P5" s="37">
        <v>0</v>
      </c>
      <c r="Q5" s="36">
        <v>0</v>
      </c>
      <c r="R5" s="37">
        <v>0</v>
      </c>
      <c r="S5" s="36">
        <v>0</v>
      </c>
      <c r="T5" s="37">
        <v>0</v>
      </c>
      <c r="U5" s="36">
        <v>0</v>
      </c>
      <c r="V5" s="37">
        <v>0</v>
      </c>
      <c r="W5" s="36">
        <v>0</v>
      </c>
      <c r="X5" s="37">
        <v>0</v>
      </c>
      <c r="Y5" s="36">
        <v>0</v>
      </c>
      <c r="Z5" s="36">
        <v>0</v>
      </c>
      <c r="AA5" s="37">
        <v>0</v>
      </c>
      <c r="AB5" s="36">
        <v>0</v>
      </c>
      <c r="AC5" s="37">
        <v>0</v>
      </c>
      <c r="AD5" s="36">
        <v>0</v>
      </c>
      <c r="AE5" s="37">
        <v>0</v>
      </c>
      <c r="AF5" s="36">
        <v>0</v>
      </c>
      <c r="AG5" s="37">
        <v>0</v>
      </c>
      <c r="AH5" s="36">
        <v>0</v>
      </c>
      <c r="AI5" s="37">
        <v>0</v>
      </c>
      <c r="AJ5" s="36">
        <v>0</v>
      </c>
      <c r="AK5" s="76">
        <v>0</v>
      </c>
    </row>
    <row r="6" spans="1:37">
      <c r="A6" s="13" t="s">
        <v>41</v>
      </c>
      <c r="B6" s="14" t="s">
        <v>42</v>
      </c>
      <c r="C6" s="14" t="s">
        <v>43</v>
      </c>
      <c r="D6" s="14"/>
      <c r="E6" s="16"/>
      <c r="F6" s="48">
        <f t="shared" si="0"/>
        <v>0</v>
      </c>
      <c r="G6" s="17">
        <f t="shared" ref="G6:G69" si="1">SUM(I6,J6,K6,L6,M6,N6,P6,Q6,R6,S6,T6,U6,V6,W6,X6,Y6,O6,Z6,AA6,AB6,AC6,AD6,AE6,AF6,AG6,AH6,AI6,AJ6,AK6)</f>
        <v>1</v>
      </c>
      <c r="H6" s="53" t="s">
        <v>44</v>
      </c>
      <c r="I6" s="18">
        <v>1</v>
      </c>
      <c r="J6" s="17">
        <v>0</v>
      </c>
      <c r="K6" s="18">
        <v>0</v>
      </c>
      <c r="L6" s="18">
        <v>0</v>
      </c>
      <c r="M6" s="17">
        <v>0</v>
      </c>
      <c r="N6" s="18">
        <v>0</v>
      </c>
      <c r="O6" s="17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8">
        <v>0</v>
      </c>
      <c r="AA6" s="17">
        <v>0</v>
      </c>
      <c r="AB6" s="18">
        <v>0</v>
      </c>
      <c r="AC6" s="17">
        <v>0</v>
      </c>
      <c r="AD6" s="18">
        <v>0</v>
      </c>
      <c r="AE6" s="17">
        <v>0</v>
      </c>
      <c r="AF6" s="18">
        <v>0</v>
      </c>
      <c r="AG6" s="17">
        <v>0</v>
      </c>
      <c r="AH6" s="18">
        <v>0</v>
      </c>
      <c r="AI6" s="17">
        <v>0</v>
      </c>
      <c r="AJ6" s="18">
        <v>0</v>
      </c>
      <c r="AK6" s="74">
        <v>0</v>
      </c>
    </row>
    <row r="7" spans="1:37">
      <c r="A7" s="13" t="s">
        <v>41</v>
      </c>
      <c r="B7" s="14" t="s">
        <v>42</v>
      </c>
      <c r="C7" s="14" t="s">
        <v>45</v>
      </c>
      <c r="D7" s="14"/>
      <c r="E7" s="16"/>
      <c r="F7" s="48">
        <f t="shared" si="0"/>
        <v>0</v>
      </c>
      <c r="G7" s="17">
        <f t="shared" si="1"/>
        <v>8</v>
      </c>
      <c r="H7" s="53" t="s">
        <v>40</v>
      </c>
      <c r="I7" s="18">
        <v>8</v>
      </c>
      <c r="J7" s="17">
        <v>0</v>
      </c>
      <c r="K7" s="18">
        <v>0</v>
      </c>
      <c r="L7" s="18">
        <v>0</v>
      </c>
      <c r="M7" s="17">
        <v>0</v>
      </c>
      <c r="N7" s="18">
        <v>0</v>
      </c>
      <c r="O7" s="17">
        <v>0</v>
      </c>
      <c r="P7" s="17">
        <v>0</v>
      </c>
      <c r="Q7" s="18">
        <v>0</v>
      </c>
      <c r="R7" s="17">
        <v>0</v>
      </c>
      <c r="S7" s="18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8">
        <v>0</v>
      </c>
      <c r="AA7" s="17">
        <v>0</v>
      </c>
      <c r="AB7" s="18">
        <v>0</v>
      </c>
      <c r="AC7" s="17">
        <v>0</v>
      </c>
      <c r="AD7" s="18">
        <v>0</v>
      </c>
      <c r="AE7" s="17">
        <v>0</v>
      </c>
      <c r="AF7" s="18">
        <v>0</v>
      </c>
      <c r="AG7" s="17">
        <v>0</v>
      </c>
      <c r="AH7" s="18">
        <v>0</v>
      </c>
      <c r="AI7" s="17">
        <v>0</v>
      </c>
      <c r="AJ7" s="18">
        <v>0</v>
      </c>
      <c r="AK7" s="74">
        <v>0</v>
      </c>
    </row>
    <row r="8" spans="1:37">
      <c r="A8" s="13" t="s">
        <v>41</v>
      </c>
      <c r="B8" s="14" t="s">
        <v>46</v>
      </c>
      <c r="C8" s="14" t="s">
        <v>47</v>
      </c>
      <c r="D8" s="14"/>
      <c r="E8" s="16"/>
      <c r="F8" s="48">
        <f t="shared" si="0"/>
        <v>0</v>
      </c>
      <c r="G8" s="17">
        <f t="shared" si="1"/>
        <v>8</v>
      </c>
      <c r="H8" s="53" t="s">
        <v>40</v>
      </c>
      <c r="I8" s="18">
        <v>8</v>
      </c>
      <c r="J8" s="17">
        <v>0</v>
      </c>
      <c r="K8" s="18">
        <v>0</v>
      </c>
      <c r="L8" s="18">
        <v>0</v>
      </c>
      <c r="M8" s="17">
        <v>0</v>
      </c>
      <c r="N8" s="18">
        <v>0</v>
      </c>
      <c r="O8" s="17">
        <v>0</v>
      </c>
      <c r="P8" s="17">
        <v>0</v>
      </c>
      <c r="Q8" s="18">
        <v>0</v>
      </c>
      <c r="R8" s="17">
        <v>0</v>
      </c>
      <c r="S8" s="18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8">
        <v>0</v>
      </c>
      <c r="AA8" s="17">
        <v>0</v>
      </c>
      <c r="AB8" s="18">
        <v>0</v>
      </c>
      <c r="AC8" s="17">
        <v>0</v>
      </c>
      <c r="AD8" s="18">
        <v>0</v>
      </c>
      <c r="AE8" s="17">
        <v>0</v>
      </c>
      <c r="AF8" s="18">
        <v>0</v>
      </c>
      <c r="AG8" s="17">
        <v>0</v>
      </c>
      <c r="AH8" s="18">
        <v>0</v>
      </c>
      <c r="AI8" s="17">
        <v>0</v>
      </c>
      <c r="AJ8" s="18">
        <v>0</v>
      </c>
      <c r="AK8" s="74">
        <v>0</v>
      </c>
    </row>
    <row r="9" spans="1:37">
      <c r="A9" s="13" t="s">
        <v>41</v>
      </c>
      <c r="B9" s="14" t="s">
        <v>46</v>
      </c>
      <c r="C9" s="14" t="s">
        <v>48</v>
      </c>
      <c r="D9" s="14"/>
      <c r="E9" s="16"/>
      <c r="F9" s="48">
        <f t="shared" si="0"/>
        <v>0</v>
      </c>
      <c r="G9" s="17">
        <f t="shared" si="1"/>
        <v>8</v>
      </c>
      <c r="H9" s="53" t="s">
        <v>40</v>
      </c>
      <c r="I9" s="18">
        <v>8</v>
      </c>
      <c r="J9" s="17">
        <v>0</v>
      </c>
      <c r="K9" s="18">
        <v>0</v>
      </c>
      <c r="L9" s="18">
        <v>0</v>
      </c>
      <c r="M9" s="17">
        <v>0</v>
      </c>
      <c r="N9" s="18">
        <v>0</v>
      </c>
      <c r="O9" s="17">
        <v>0</v>
      </c>
      <c r="P9" s="17">
        <v>0</v>
      </c>
      <c r="Q9" s="18">
        <v>0</v>
      </c>
      <c r="R9" s="17">
        <v>0</v>
      </c>
      <c r="S9" s="18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8">
        <v>0</v>
      </c>
      <c r="AA9" s="17">
        <v>0</v>
      </c>
      <c r="AB9" s="18">
        <v>0</v>
      </c>
      <c r="AC9" s="17">
        <v>0</v>
      </c>
      <c r="AD9" s="18">
        <v>0</v>
      </c>
      <c r="AE9" s="17">
        <v>0</v>
      </c>
      <c r="AF9" s="18">
        <v>0</v>
      </c>
      <c r="AG9" s="17">
        <v>0</v>
      </c>
      <c r="AH9" s="18">
        <v>0</v>
      </c>
      <c r="AI9" s="17">
        <v>0</v>
      </c>
      <c r="AJ9" s="18">
        <v>0</v>
      </c>
      <c r="AK9" s="74">
        <v>0</v>
      </c>
    </row>
    <row r="10" spans="1:37">
      <c r="A10" s="13" t="s">
        <v>41</v>
      </c>
      <c r="B10" s="14" t="s">
        <v>49</v>
      </c>
      <c r="C10" s="14"/>
      <c r="D10" s="14"/>
      <c r="E10" s="16"/>
      <c r="F10" s="48">
        <f t="shared" si="0"/>
        <v>0</v>
      </c>
      <c r="G10" s="17">
        <f t="shared" si="1"/>
        <v>1</v>
      </c>
      <c r="H10" s="53" t="s">
        <v>40</v>
      </c>
      <c r="I10" s="18">
        <v>1</v>
      </c>
      <c r="J10" s="17">
        <v>0</v>
      </c>
      <c r="K10" s="18">
        <v>0</v>
      </c>
      <c r="L10" s="18">
        <v>0</v>
      </c>
      <c r="M10" s="17">
        <v>0</v>
      </c>
      <c r="N10" s="18">
        <v>0</v>
      </c>
      <c r="O10" s="17">
        <v>0</v>
      </c>
      <c r="P10" s="17">
        <v>0</v>
      </c>
      <c r="Q10" s="18">
        <v>0</v>
      </c>
      <c r="R10" s="17">
        <v>0</v>
      </c>
      <c r="S10" s="18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8">
        <v>0</v>
      </c>
      <c r="AA10" s="17">
        <v>0</v>
      </c>
      <c r="AB10" s="18">
        <v>0</v>
      </c>
      <c r="AC10" s="17">
        <v>0</v>
      </c>
      <c r="AD10" s="18">
        <v>0</v>
      </c>
      <c r="AE10" s="17">
        <v>0</v>
      </c>
      <c r="AF10" s="18">
        <v>0</v>
      </c>
      <c r="AG10" s="17">
        <v>0</v>
      </c>
      <c r="AH10" s="18">
        <v>0</v>
      </c>
      <c r="AI10" s="17">
        <v>0</v>
      </c>
      <c r="AJ10" s="18">
        <v>0</v>
      </c>
      <c r="AK10" s="74">
        <v>0</v>
      </c>
    </row>
    <row r="11" spans="1:37">
      <c r="A11" s="13" t="s">
        <v>50</v>
      </c>
      <c r="B11" s="14" t="s">
        <v>51</v>
      </c>
      <c r="C11" s="14"/>
      <c r="D11" s="11" t="s">
        <v>248</v>
      </c>
      <c r="E11" s="16"/>
      <c r="F11" s="48">
        <f t="shared" si="0"/>
        <v>0</v>
      </c>
      <c r="G11" s="17">
        <f t="shared" si="1"/>
        <v>1</v>
      </c>
      <c r="H11" s="79" t="s">
        <v>60</v>
      </c>
      <c r="I11" s="18">
        <v>1</v>
      </c>
      <c r="J11" s="17">
        <v>0</v>
      </c>
      <c r="K11" s="18">
        <v>0</v>
      </c>
      <c r="L11" s="18">
        <v>0</v>
      </c>
      <c r="M11" s="17">
        <v>0</v>
      </c>
      <c r="N11" s="18">
        <v>0</v>
      </c>
      <c r="O11" s="17">
        <v>0</v>
      </c>
      <c r="P11" s="17">
        <v>0</v>
      </c>
      <c r="Q11" s="18">
        <v>0</v>
      </c>
      <c r="R11" s="17">
        <v>0</v>
      </c>
      <c r="S11" s="18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0</v>
      </c>
      <c r="Z11" s="18">
        <v>0</v>
      </c>
      <c r="AA11" s="17">
        <v>0</v>
      </c>
      <c r="AB11" s="18">
        <v>0</v>
      </c>
      <c r="AC11" s="17">
        <v>0</v>
      </c>
      <c r="AD11" s="18">
        <v>0</v>
      </c>
      <c r="AE11" s="17">
        <v>0</v>
      </c>
      <c r="AF11" s="18">
        <v>0</v>
      </c>
      <c r="AG11" s="17">
        <v>0</v>
      </c>
      <c r="AH11" s="18">
        <v>0</v>
      </c>
      <c r="AI11" s="17">
        <v>0</v>
      </c>
      <c r="AJ11" s="18">
        <v>0</v>
      </c>
      <c r="AK11" s="74">
        <v>0</v>
      </c>
    </row>
    <row r="12" spans="1:37">
      <c r="A12" s="13" t="s">
        <v>41</v>
      </c>
      <c r="B12" s="14" t="s">
        <v>52</v>
      </c>
      <c r="C12" s="14"/>
      <c r="D12" s="14"/>
      <c r="E12" s="16"/>
      <c r="F12" s="48">
        <f t="shared" si="0"/>
        <v>0</v>
      </c>
      <c r="G12" s="17">
        <f t="shared" si="1"/>
        <v>1</v>
      </c>
      <c r="H12" s="53" t="s">
        <v>44</v>
      </c>
      <c r="I12" s="18">
        <v>1</v>
      </c>
      <c r="J12" s="17">
        <v>0</v>
      </c>
      <c r="K12" s="18">
        <v>0</v>
      </c>
      <c r="L12" s="18">
        <v>0</v>
      </c>
      <c r="M12" s="17">
        <v>0</v>
      </c>
      <c r="N12" s="18">
        <v>0</v>
      </c>
      <c r="O12" s="17">
        <v>0</v>
      </c>
      <c r="P12" s="17">
        <v>0</v>
      </c>
      <c r="Q12" s="18">
        <v>0</v>
      </c>
      <c r="R12" s="17">
        <v>0</v>
      </c>
      <c r="S12" s="18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8">
        <v>0</v>
      </c>
      <c r="AA12" s="17">
        <v>0</v>
      </c>
      <c r="AB12" s="18">
        <v>0</v>
      </c>
      <c r="AC12" s="17">
        <v>0</v>
      </c>
      <c r="AD12" s="18">
        <v>0</v>
      </c>
      <c r="AE12" s="17">
        <v>0</v>
      </c>
      <c r="AF12" s="18">
        <v>0</v>
      </c>
      <c r="AG12" s="17">
        <v>0</v>
      </c>
      <c r="AH12" s="18">
        <v>0</v>
      </c>
      <c r="AI12" s="17">
        <v>0</v>
      </c>
      <c r="AJ12" s="18">
        <v>0</v>
      </c>
      <c r="AK12" s="74">
        <v>0</v>
      </c>
    </row>
    <row r="13" spans="1:37">
      <c r="A13" s="13" t="s">
        <v>41</v>
      </c>
      <c r="B13" s="14" t="s">
        <v>53</v>
      </c>
      <c r="C13" s="14"/>
      <c r="D13" s="14"/>
      <c r="E13" s="16"/>
      <c r="F13" s="48">
        <f t="shared" si="0"/>
        <v>0</v>
      </c>
      <c r="G13" s="17">
        <f t="shared" si="1"/>
        <v>1</v>
      </c>
      <c r="H13" s="53" t="s">
        <v>44</v>
      </c>
      <c r="I13" s="18">
        <v>1</v>
      </c>
      <c r="J13" s="17">
        <v>0</v>
      </c>
      <c r="K13" s="18">
        <v>0</v>
      </c>
      <c r="L13" s="18">
        <v>0</v>
      </c>
      <c r="M13" s="17">
        <v>0</v>
      </c>
      <c r="N13" s="18">
        <v>0</v>
      </c>
      <c r="O13" s="17">
        <v>0</v>
      </c>
      <c r="P13" s="17">
        <v>0</v>
      </c>
      <c r="Q13" s="18">
        <v>0</v>
      </c>
      <c r="R13" s="17">
        <v>0</v>
      </c>
      <c r="S13" s="18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8">
        <v>0</v>
      </c>
      <c r="AA13" s="17">
        <v>0</v>
      </c>
      <c r="AB13" s="18">
        <v>0</v>
      </c>
      <c r="AC13" s="17">
        <v>0</v>
      </c>
      <c r="AD13" s="18">
        <v>0</v>
      </c>
      <c r="AE13" s="17">
        <v>0</v>
      </c>
      <c r="AF13" s="18">
        <v>0</v>
      </c>
      <c r="AG13" s="17">
        <v>0</v>
      </c>
      <c r="AH13" s="18">
        <v>0</v>
      </c>
      <c r="AI13" s="17">
        <v>0</v>
      </c>
      <c r="AJ13" s="18">
        <v>0</v>
      </c>
      <c r="AK13" s="74">
        <v>0</v>
      </c>
    </row>
    <row r="14" spans="1:37">
      <c r="A14" s="13" t="s">
        <v>41</v>
      </c>
      <c r="B14" s="14" t="s">
        <v>161</v>
      </c>
      <c r="C14" s="14"/>
      <c r="D14" s="14"/>
      <c r="E14" s="16"/>
      <c r="F14" s="48">
        <f t="shared" si="0"/>
        <v>0</v>
      </c>
      <c r="G14" s="17">
        <f t="shared" si="1"/>
        <v>1</v>
      </c>
      <c r="H14" s="53" t="s">
        <v>40</v>
      </c>
      <c r="I14" s="18">
        <v>1</v>
      </c>
      <c r="J14" s="17">
        <v>0</v>
      </c>
      <c r="K14" s="18">
        <v>0</v>
      </c>
      <c r="L14" s="18">
        <v>0</v>
      </c>
      <c r="M14" s="17">
        <v>0</v>
      </c>
      <c r="N14" s="18">
        <v>0</v>
      </c>
      <c r="O14" s="17">
        <v>0</v>
      </c>
      <c r="P14" s="17">
        <v>0</v>
      </c>
      <c r="Q14" s="18">
        <v>0</v>
      </c>
      <c r="R14" s="17">
        <v>0</v>
      </c>
      <c r="S14" s="18">
        <v>0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8">
        <v>0</v>
      </c>
      <c r="AA14" s="17">
        <v>0</v>
      </c>
      <c r="AB14" s="18">
        <v>0</v>
      </c>
      <c r="AC14" s="17">
        <v>0</v>
      </c>
      <c r="AD14" s="18">
        <v>0</v>
      </c>
      <c r="AE14" s="17">
        <v>0</v>
      </c>
      <c r="AF14" s="18">
        <v>0</v>
      </c>
      <c r="AG14" s="17">
        <v>0</v>
      </c>
      <c r="AH14" s="18">
        <v>0</v>
      </c>
      <c r="AI14" s="17">
        <v>0</v>
      </c>
      <c r="AJ14" s="18">
        <v>0</v>
      </c>
      <c r="AK14" s="74">
        <v>0</v>
      </c>
    </row>
    <row r="15" spans="1:37">
      <c r="A15" s="13" t="s">
        <v>50</v>
      </c>
      <c r="B15" s="14" t="s">
        <v>165</v>
      </c>
      <c r="C15" s="14"/>
      <c r="D15" s="14"/>
      <c r="E15" s="16"/>
      <c r="F15" s="48"/>
      <c r="G15" s="17">
        <f t="shared" si="1"/>
        <v>1</v>
      </c>
      <c r="H15" s="53" t="s">
        <v>40</v>
      </c>
      <c r="I15" s="18">
        <v>1</v>
      </c>
      <c r="J15" s="17">
        <v>0</v>
      </c>
      <c r="K15" s="18">
        <v>0</v>
      </c>
      <c r="L15" s="18">
        <v>0</v>
      </c>
      <c r="M15" s="17">
        <v>0</v>
      </c>
      <c r="N15" s="18">
        <v>0</v>
      </c>
      <c r="O15" s="17">
        <v>0</v>
      </c>
      <c r="P15" s="17">
        <v>0</v>
      </c>
      <c r="Q15" s="18">
        <v>0</v>
      </c>
      <c r="R15" s="17">
        <v>0</v>
      </c>
      <c r="S15" s="18">
        <v>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8">
        <v>0</v>
      </c>
      <c r="AA15" s="17">
        <v>0</v>
      </c>
      <c r="AB15" s="18">
        <v>0</v>
      </c>
      <c r="AC15" s="17">
        <v>0</v>
      </c>
      <c r="AD15" s="18">
        <v>0</v>
      </c>
      <c r="AE15" s="17">
        <v>0</v>
      </c>
      <c r="AF15" s="18">
        <v>0</v>
      </c>
      <c r="AG15" s="17">
        <v>0</v>
      </c>
      <c r="AH15" s="18">
        <v>0</v>
      </c>
      <c r="AI15" s="17">
        <v>0</v>
      </c>
      <c r="AJ15" s="18">
        <v>0</v>
      </c>
      <c r="AK15" s="74">
        <v>0</v>
      </c>
    </row>
    <row r="16" spans="1:37" ht="16.5" thickBot="1">
      <c r="A16" s="19" t="s">
        <v>41</v>
      </c>
      <c r="B16" s="20" t="s">
        <v>164</v>
      </c>
      <c r="C16" s="20"/>
      <c r="D16" s="21"/>
      <c r="E16" s="16"/>
      <c r="F16" s="48">
        <f t="shared" si="0"/>
        <v>0</v>
      </c>
      <c r="G16" s="25">
        <f t="shared" si="1"/>
        <v>41</v>
      </c>
      <c r="H16" s="54" t="s">
        <v>40</v>
      </c>
      <c r="I16" s="24">
        <v>0</v>
      </c>
      <c r="J16" s="25">
        <v>3</v>
      </c>
      <c r="K16" s="24">
        <v>4</v>
      </c>
      <c r="L16" s="24">
        <v>3</v>
      </c>
      <c r="M16" s="25">
        <v>2</v>
      </c>
      <c r="N16" s="24">
        <v>1</v>
      </c>
      <c r="O16" s="25">
        <v>3</v>
      </c>
      <c r="P16" s="25">
        <v>1</v>
      </c>
      <c r="Q16" s="24">
        <v>4</v>
      </c>
      <c r="R16" s="25">
        <v>3</v>
      </c>
      <c r="S16" s="24">
        <v>1</v>
      </c>
      <c r="T16" s="25">
        <v>3</v>
      </c>
      <c r="U16" s="24">
        <v>3</v>
      </c>
      <c r="V16" s="25">
        <v>2</v>
      </c>
      <c r="W16" s="24">
        <v>3</v>
      </c>
      <c r="X16" s="25">
        <v>2</v>
      </c>
      <c r="Y16" s="24">
        <v>3</v>
      </c>
      <c r="Z16" s="24">
        <v>0</v>
      </c>
      <c r="AA16" s="25">
        <v>0</v>
      </c>
      <c r="AB16" s="24">
        <v>0</v>
      </c>
      <c r="AC16" s="25">
        <v>0</v>
      </c>
      <c r="AD16" s="24">
        <v>0</v>
      </c>
      <c r="AE16" s="25">
        <v>0</v>
      </c>
      <c r="AF16" s="24">
        <v>0</v>
      </c>
      <c r="AG16" s="25">
        <v>0</v>
      </c>
      <c r="AH16" s="24">
        <v>0</v>
      </c>
      <c r="AI16" s="25">
        <v>0</v>
      </c>
      <c r="AJ16" s="24">
        <v>0</v>
      </c>
      <c r="AK16" s="75">
        <v>0</v>
      </c>
    </row>
    <row r="17" spans="1:37">
      <c r="A17" s="13" t="s">
        <v>54</v>
      </c>
      <c r="B17" s="14" t="s">
        <v>55</v>
      </c>
      <c r="C17" s="14"/>
      <c r="D17" s="14"/>
      <c r="E17" s="27"/>
      <c r="F17" s="49">
        <f t="shared" si="0"/>
        <v>0</v>
      </c>
      <c r="G17" s="17">
        <f t="shared" si="1"/>
        <v>1</v>
      </c>
      <c r="H17" s="53" t="s">
        <v>40</v>
      </c>
      <c r="I17" s="18">
        <v>1</v>
      </c>
      <c r="J17" s="17">
        <v>0</v>
      </c>
      <c r="K17" s="18">
        <v>0</v>
      </c>
      <c r="L17" s="18">
        <v>0</v>
      </c>
      <c r="M17" s="17">
        <v>0</v>
      </c>
      <c r="N17" s="18">
        <v>0</v>
      </c>
      <c r="O17" s="17">
        <v>0</v>
      </c>
      <c r="P17" s="17">
        <v>0</v>
      </c>
      <c r="Q17" s="18">
        <v>0</v>
      </c>
      <c r="R17" s="17">
        <v>0</v>
      </c>
      <c r="S17" s="18">
        <v>0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8">
        <v>0</v>
      </c>
      <c r="AA17" s="17">
        <v>0</v>
      </c>
      <c r="AB17" s="18">
        <v>0</v>
      </c>
      <c r="AC17" s="17">
        <v>0</v>
      </c>
      <c r="AD17" s="18">
        <v>0</v>
      </c>
      <c r="AE17" s="17">
        <v>0</v>
      </c>
      <c r="AF17" s="18">
        <v>0</v>
      </c>
      <c r="AG17" s="17">
        <v>0</v>
      </c>
      <c r="AH17" s="18">
        <v>0</v>
      </c>
      <c r="AI17" s="17">
        <v>0</v>
      </c>
      <c r="AJ17" s="18">
        <v>0</v>
      </c>
      <c r="AK17" s="74">
        <v>0</v>
      </c>
    </row>
    <row r="18" spans="1:37">
      <c r="A18" s="13" t="s">
        <v>54</v>
      </c>
      <c r="B18" s="14" t="s">
        <v>42</v>
      </c>
      <c r="C18" s="14" t="s">
        <v>56</v>
      </c>
      <c r="D18" s="14"/>
      <c r="E18" s="16"/>
      <c r="F18" s="48">
        <f t="shared" si="0"/>
        <v>0</v>
      </c>
      <c r="G18" s="17">
        <f t="shared" si="1"/>
        <v>1</v>
      </c>
      <c r="H18" s="53" t="s">
        <v>44</v>
      </c>
      <c r="I18" s="18">
        <v>1</v>
      </c>
      <c r="J18" s="17">
        <v>0</v>
      </c>
      <c r="K18" s="18">
        <v>0</v>
      </c>
      <c r="L18" s="18">
        <v>0</v>
      </c>
      <c r="M18" s="17">
        <v>0</v>
      </c>
      <c r="N18" s="18">
        <v>0</v>
      </c>
      <c r="O18" s="17">
        <v>0</v>
      </c>
      <c r="P18" s="17">
        <v>0</v>
      </c>
      <c r="Q18" s="18">
        <v>0</v>
      </c>
      <c r="R18" s="17">
        <v>0</v>
      </c>
      <c r="S18" s="18">
        <v>0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8">
        <v>0</v>
      </c>
      <c r="AA18" s="17">
        <v>0</v>
      </c>
      <c r="AB18" s="18">
        <v>0</v>
      </c>
      <c r="AC18" s="17">
        <v>0</v>
      </c>
      <c r="AD18" s="18">
        <v>0</v>
      </c>
      <c r="AE18" s="17">
        <v>0</v>
      </c>
      <c r="AF18" s="18">
        <v>0</v>
      </c>
      <c r="AG18" s="17">
        <v>0</v>
      </c>
      <c r="AH18" s="18">
        <v>0</v>
      </c>
      <c r="AI18" s="17">
        <v>0</v>
      </c>
      <c r="AJ18" s="18">
        <v>0</v>
      </c>
      <c r="AK18" s="74">
        <v>0</v>
      </c>
    </row>
    <row r="19" spans="1:37">
      <c r="A19" s="13" t="s">
        <v>54</v>
      </c>
      <c r="B19" s="14" t="s">
        <v>42</v>
      </c>
      <c r="C19" s="14" t="s">
        <v>45</v>
      </c>
      <c r="D19" s="14"/>
      <c r="E19" s="16"/>
      <c r="F19" s="48">
        <f t="shared" si="0"/>
        <v>0</v>
      </c>
      <c r="G19" s="17">
        <f t="shared" si="1"/>
        <v>1</v>
      </c>
      <c r="H19" s="53" t="s">
        <v>40</v>
      </c>
      <c r="I19" s="18">
        <v>1</v>
      </c>
      <c r="J19" s="17">
        <v>0</v>
      </c>
      <c r="K19" s="18">
        <v>0</v>
      </c>
      <c r="L19" s="18">
        <v>0</v>
      </c>
      <c r="M19" s="17">
        <v>0</v>
      </c>
      <c r="N19" s="18">
        <v>0</v>
      </c>
      <c r="O19" s="17">
        <v>0</v>
      </c>
      <c r="P19" s="17">
        <v>0</v>
      </c>
      <c r="Q19" s="18">
        <v>0</v>
      </c>
      <c r="R19" s="17">
        <v>0</v>
      </c>
      <c r="S19" s="18">
        <v>0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18">
        <v>0</v>
      </c>
      <c r="Z19" s="18">
        <v>0</v>
      </c>
      <c r="AA19" s="17">
        <v>0</v>
      </c>
      <c r="AB19" s="18">
        <v>0</v>
      </c>
      <c r="AC19" s="17">
        <v>0</v>
      </c>
      <c r="AD19" s="18">
        <v>0</v>
      </c>
      <c r="AE19" s="17">
        <v>0</v>
      </c>
      <c r="AF19" s="18">
        <v>0</v>
      </c>
      <c r="AG19" s="17">
        <v>0</v>
      </c>
      <c r="AH19" s="18">
        <v>0</v>
      </c>
      <c r="AI19" s="17">
        <v>0</v>
      </c>
      <c r="AJ19" s="18">
        <v>0</v>
      </c>
      <c r="AK19" s="74">
        <v>0</v>
      </c>
    </row>
    <row r="20" spans="1:37">
      <c r="A20" s="13" t="s">
        <v>54</v>
      </c>
      <c r="B20" s="14" t="s">
        <v>57</v>
      </c>
      <c r="C20" s="14" t="s">
        <v>47</v>
      </c>
      <c r="D20" s="14"/>
      <c r="E20" s="16"/>
      <c r="F20" s="48">
        <f t="shared" si="0"/>
        <v>0</v>
      </c>
      <c r="G20" s="17">
        <f t="shared" si="1"/>
        <v>1</v>
      </c>
      <c r="H20" s="53" t="s">
        <v>40</v>
      </c>
      <c r="I20" s="18">
        <v>1</v>
      </c>
      <c r="J20" s="17">
        <v>0</v>
      </c>
      <c r="K20" s="18">
        <v>0</v>
      </c>
      <c r="L20" s="18">
        <v>0</v>
      </c>
      <c r="M20" s="17">
        <v>0</v>
      </c>
      <c r="N20" s="18">
        <v>0</v>
      </c>
      <c r="O20" s="17">
        <v>0</v>
      </c>
      <c r="P20" s="17">
        <v>0</v>
      </c>
      <c r="Q20" s="18">
        <v>0</v>
      </c>
      <c r="R20" s="17">
        <v>0</v>
      </c>
      <c r="S20" s="18">
        <v>0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18">
        <v>0</v>
      </c>
      <c r="Z20" s="18">
        <v>0</v>
      </c>
      <c r="AA20" s="17">
        <v>0</v>
      </c>
      <c r="AB20" s="18">
        <v>0</v>
      </c>
      <c r="AC20" s="17">
        <v>0</v>
      </c>
      <c r="AD20" s="18">
        <v>0</v>
      </c>
      <c r="AE20" s="17">
        <v>0</v>
      </c>
      <c r="AF20" s="18">
        <v>0</v>
      </c>
      <c r="AG20" s="17">
        <v>0</v>
      </c>
      <c r="AH20" s="18">
        <v>0</v>
      </c>
      <c r="AI20" s="17">
        <v>0</v>
      </c>
      <c r="AJ20" s="18">
        <v>0</v>
      </c>
      <c r="AK20" s="74">
        <v>0</v>
      </c>
    </row>
    <row r="21" spans="1:37" ht="16.5" thickBot="1">
      <c r="A21" s="13" t="s">
        <v>54</v>
      </c>
      <c r="B21" s="14" t="s">
        <v>57</v>
      </c>
      <c r="C21" s="14" t="s">
        <v>48</v>
      </c>
      <c r="D21" s="14"/>
      <c r="E21" s="22"/>
      <c r="F21" s="50">
        <f t="shared" si="0"/>
        <v>0</v>
      </c>
      <c r="G21" s="25">
        <f t="shared" si="1"/>
        <v>1</v>
      </c>
      <c r="H21" s="53" t="s">
        <v>40</v>
      </c>
      <c r="I21" s="18">
        <v>1</v>
      </c>
      <c r="J21" s="17">
        <v>0</v>
      </c>
      <c r="K21" s="18">
        <v>0</v>
      </c>
      <c r="L21" s="18">
        <v>0</v>
      </c>
      <c r="M21" s="17">
        <v>0</v>
      </c>
      <c r="N21" s="18">
        <v>0</v>
      </c>
      <c r="O21" s="17">
        <v>0</v>
      </c>
      <c r="P21" s="17">
        <v>0</v>
      </c>
      <c r="Q21" s="18">
        <v>0</v>
      </c>
      <c r="R21" s="17">
        <v>0</v>
      </c>
      <c r="S21" s="18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8">
        <v>0</v>
      </c>
      <c r="AA21" s="17">
        <v>0</v>
      </c>
      <c r="AB21" s="18">
        <v>0</v>
      </c>
      <c r="AC21" s="17">
        <v>0</v>
      </c>
      <c r="AD21" s="18">
        <v>0</v>
      </c>
      <c r="AE21" s="17">
        <v>0</v>
      </c>
      <c r="AF21" s="18">
        <v>0</v>
      </c>
      <c r="AG21" s="17">
        <v>0</v>
      </c>
      <c r="AH21" s="18">
        <v>0</v>
      </c>
      <c r="AI21" s="17">
        <v>0</v>
      </c>
      <c r="AJ21" s="18">
        <v>0</v>
      </c>
      <c r="AK21" s="74">
        <v>0</v>
      </c>
    </row>
    <row r="22" spans="1:37">
      <c r="A22" s="34" t="s">
        <v>58</v>
      </c>
      <c r="B22" s="35" t="s">
        <v>59</v>
      </c>
      <c r="C22" s="35"/>
      <c r="D22" s="35"/>
      <c r="E22" s="16"/>
      <c r="F22" s="48">
        <f t="shared" si="0"/>
        <v>0</v>
      </c>
      <c r="G22" s="17">
        <f t="shared" si="1"/>
        <v>1</v>
      </c>
      <c r="H22" s="57" t="s">
        <v>60</v>
      </c>
      <c r="I22" s="36">
        <v>1</v>
      </c>
      <c r="J22" s="37">
        <v>0</v>
      </c>
      <c r="K22" s="36">
        <v>0</v>
      </c>
      <c r="L22" s="36">
        <v>0</v>
      </c>
      <c r="M22" s="37">
        <v>0</v>
      </c>
      <c r="N22" s="36">
        <v>0</v>
      </c>
      <c r="O22" s="37">
        <v>0</v>
      </c>
      <c r="P22" s="37">
        <v>0</v>
      </c>
      <c r="Q22" s="36">
        <v>0</v>
      </c>
      <c r="R22" s="37">
        <v>0</v>
      </c>
      <c r="S22" s="36">
        <v>0</v>
      </c>
      <c r="T22" s="37">
        <v>0</v>
      </c>
      <c r="U22" s="36">
        <v>0</v>
      </c>
      <c r="V22" s="37">
        <v>0</v>
      </c>
      <c r="W22" s="36">
        <v>0</v>
      </c>
      <c r="X22" s="37">
        <v>0</v>
      </c>
      <c r="Y22" s="36">
        <v>0</v>
      </c>
      <c r="Z22" s="36">
        <v>0</v>
      </c>
      <c r="AA22" s="37">
        <v>0</v>
      </c>
      <c r="AB22" s="36">
        <v>0</v>
      </c>
      <c r="AC22" s="37">
        <v>0</v>
      </c>
      <c r="AD22" s="36">
        <v>0</v>
      </c>
      <c r="AE22" s="37">
        <v>0</v>
      </c>
      <c r="AF22" s="36">
        <v>0</v>
      </c>
      <c r="AG22" s="37">
        <v>0</v>
      </c>
      <c r="AH22" s="36">
        <v>0</v>
      </c>
      <c r="AI22" s="37">
        <v>0</v>
      </c>
      <c r="AJ22" s="36">
        <v>0</v>
      </c>
      <c r="AK22" s="76">
        <v>0</v>
      </c>
    </row>
    <row r="23" spans="1:37" ht="16.5" thickBot="1">
      <c r="A23" s="19" t="s">
        <v>58</v>
      </c>
      <c r="B23" s="20" t="s">
        <v>61</v>
      </c>
      <c r="C23" s="20"/>
      <c r="D23" s="20"/>
      <c r="E23" s="16"/>
      <c r="F23" s="48">
        <f t="shared" si="0"/>
        <v>0</v>
      </c>
      <c r="G23" s="25">
        <f t="shared" si="1"/>
        <v>1</v>
      </c>
      <c r="H23" s="54" t="s">
        <v>44</v>
      </c>
      <c r="I23" s="24">
        <v>1</v>
      </c>
      <c r="J23" s="25">
        <v>0</v>
      </c>
      <c r="K23" s="24">
        <v>0</v>
      </c>
      <c r="L23" s="24">
        <v>0</v>
      </c>
      <c r="M23" s="25">
        <v>0</v>
      </c>
      <c r="N23" s="24">
        <v>0</v>
      </c>
      <c r="O23" s="25">
        <v>0</v>
      </c>
      <c r="P23" s="25">
        <v>0</v>
      </c>
      <c r="Q23" s="24">
        <v>0</v>
      </c>
      <c r="R23" s="25">
        <v>0</v>
      </c>
      <c r="S23" s="24">
        <v>0</v>
      </c>
      <c r="T23" s="25">
        <v>0</v>
      </c>
      <c r="U23" s="24">
        <v>0</v>
      </c>
      <c r="V23" s="25">
        <v>0</v>
      </c>
      <c r="W23" s="24">
        <v>0</v>
      </c>
      <c r="X23" s="25">
        <v>0</v>
      </c>
      <c r="Y23" s="24">
        <v>0</v>
      </c>
      <c r="Z23" s="24">
        <v>0</v>
      </c>
      <c r="AA23" s="25">
        <v>0</v>
      </c>
      <c r="AB23" s="24">
        <v>0</v>
      </c>
      <c r="AC23" s="25">
        <v>0</v>
      </c>
      <c r="AD23" s="24">
        <v>0</v>
      </c>
      <c r="AE23" s="25">
        <v>0</v>
      </c>
      <c r="AF23" s="24">
        <v>0</v>
      </c>
      <c r="AG23" s="25">
        <v>0</v>
      </c>
      <c r="AH23" s="24">
        <v>0</v>
      </c>
      <c r="AI23" s="25">
        <v>0</v>
      </c>
      <c r="AJ23" s="24">
        <v>0</v>
      </c>
      <c r="AK23" s="75">
        <v>0</v>
      </c>
    </row>
    <row r="24" spans="1:37">
      <c r="A24" s="13" t="s">
        <v>62</v>
      </c>
      <c r="B24" s="14" t="s">
        <v>63</v>
      </c>
      <c r="C24" s="14"/>
      <c r="D24" s="14"/>
      <c r="E24" s="27"/>
      <c r="F24" s="49">
        <f t="shared" si="0"/>
        <v>0</v>
      </c>
      <c r="G24" s="17">
        <f t="shared" si="1"/>
        <v>1</v>
      </c>
      <c r="H24" s="53" t="s">
        <v>40</v>
      </c>
      <c r="I24" s="18">
        <v>1</v>
      </c>
      <c r="J24" s="17">
        <v>0</v>
      </c>
      <c r="K24" s="18">
        <v>0</v>
      </c>
      <c r="L24" s="18">
        <v>0</v>
      </c>
      <c r="M24" s="17">
        <v>0</v>
      </c>
      <c r="N24" s="18">
        <v>0</v>
      </c>
      <c r="O24" s="17">
        <v>0</v>
      </c>
      <c r="P24" s="17">
        <v>0</v>
      </c>
      <c r="Q24" s="18">
        <v>0</v>
      </c>
      <c r="R24" s="17">
        <v>0</v>
      </c>
      <c r="S24" s="18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8">
        <v>0</v>
      </c>
      <c r="AA24" s="17">
        <v>0</v>
      </c>
      <c r="AB24" s="18">
        <v>0</v>
      </c>
      <c r="AC24" s="17">
        <v>0</v>
      </c>
      <c r="AD24" s="18">
        <v>0</v>
      </c>
      <c r="AE24" s="17">
        <v>0</v>
      </c>
      <c r="AF24" s="18">
        <v>0</v>
      </c>
      <c r="AG24" s="17">
        <v>0</v>
      </c>
      <c r="AH24" s="18">
        <v>0</v>
      </c>
      <c r="AI24" s="17">
        <v>0</v>
      </c>
      <c r="AJ24" s="18">
        <v>0</v>
      </c>
      <c r="AK24" s="74">
        <v>0</v>
      </c>
    </row>
    <row r="25" spans="1:37">
      <c r="A25" s="13" t="s">
        <v>62</v>
      </c>
      <c r="B25" s="14" t="s">
        <v>64</v>
      </c>
      <c r="C25" s="14" t="s">
        <v>43</v>
      </c>
      <c r="D25" s="14"/>
      <c r="E25" s="16"/>
      <c r="F25" s="48">
        <f t="shared" si="0"/>
        <v>0</v>
      </c>
      <c r="G25" s="17">
        <f t="shared" si="1"/>
        <v>1</v>
      </c>
      <c r="H25" s="53" t="s">
        <v>44</v>
      </c>
      <c r="I25" s="18">
        <v>1</v>
      </c>
      <c r="J25" s="17">
        <v>0</v>
      </c>
      <c r="K25" s="18">
        <v>0</v>
      </c>
      <c r="L25" s="18">
        <v>0</v>
      </c>
      <c r="M25" s="17">
        <v>0</v>
      </c>
      <c r="N25" s="18">
        <v>0</v>
      </c>
      <c r="O25" s="17">
        <v>0</v>
      </c>
      <c r="P25" s="17">
        <v>0</v>
      </c>
      <c r="Q25" s="18">
        <v>0</v>
      </c>
      <c r="R25" s="17">
        <v>0</v>
      </c>
      <c r="S25" s="18">
        <v>0</v>
      </c>
      <c r="T25" s="17">
        <v>0</v>
      </c>
      <c r="U25" s="18">
        <v>0</v>
      </c>
      <c r="V25" s="17">
        <v>0</v>
      </c>
      <c r="W25" s="18">
        <v>0</v>
      </c>
      <c r="X25" s="17">
        <v>0</v>
      </c>
      <c r="Y25" s="18">
        <v>0</v>
      </c>
      <c r="Z25" s="18">
        <v>0</v>
      </c>
      <c r="AA25" s="17">
        <v>0</v>
      </c>
      <c r="AB25" s="18">
        <v>0</v>
      </c>
      <c r="AC25" s="17">
        <v>0</v>
      </c>
      <c r="AD25" s="18">
        <v>0</v>
      </c>
      <c r="AE25" s="17">
        <v>0</v>
      </c>
      <c r="AF25" s="18">
        <v>0</v>
      </c>
      <c r="AG25" s="17">
        <v>0</v>
      </c>
      <c r="AH25" s="18">
        <v>0</v>
      </c>
      <c r="AI25" s="17">
        <v>0</v>
      </c>
      <c r="AJ25" s="18">
        <v>0</v>
      </c>
      <c r="AK25" s="74">
        <v>0</v>
      </c>
    </row>
    <row r="26" spans="1:37">
      <c r="A26" s="13" t="s">
        <v>62</v>
      </c>
      <c r="B26" s="14" t="s">
        <v>64</v>
      </c>
      <c r="C26" s="14" t="s">
        <v>45</v>
      </c>
      <c r="D26" s="14"/>
      <c r="E26" s="16"/>
      <c r="F26" s="48">
        <f t="shared" si="0"/>
        <v>0</v>
      </c>
      <c r="G26" s="17">
        <f t="shared" si="1"/>
        <v>1</v>
      </c>
      <c r="H26" s="53" t="s">
        <v>40</v>
      </c>
      <c r="I26" s="18">
        <v>1</v>
      </c>
      <c r="J26" s="17">
        <v>0</v>
      </c>
      <c r="K26" s="18">
        <v>0</v>
      </c>
      <c r="L26" s="18">
        <v>0</v>
      </c>
      <c r="M26" s="17">
        <v>0</v>
      </c>
      <c r="N26" s="18">
        <v>0</v>
      </c>
      <c r="O26" s="17">
        <v>0</v>
      </c>
      <c r="P26" s="17">
        <v>0</v>
      </c>
      <c r="Q26" s="18">
        <v>0</v>
      </c>
      <c r="R26" s="17">
        <v>0</v>
      </c>
      <c r="S26" s="18">
        <v>0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8">
        <v>0</v>
      </c>
      <c r="AA26" s="17">
        <v>0</v>
      </c>
      <c r="AB26" s="18">
        <v>0</v>
      </c>
      <c r="AC26" s="17">
        <v>0</v>
      </c>
      <c r="AD26" s="18">
        <v>0</v>
      </c>
      <c r="AE26" s="17">
        <v>0</v>
      </c>
      <c r="AF26" s="18">
        <v>0</v>
      </c>
      <c r="AG26" s="17">
        <v>0</v>
      </c>
      <c r="AH26" s="18">
        <v>0</v>
      </c>
      <c r="AI26" s="17">
        <v>0</v>
      </c>
      <c r="AJ26" s="18">
        <v>0</v>
      </c>
      <c r="AK26" s="74">
        <v>0</v>
      </c>
    </row>
    <row r="27" spans="1:37">
      <c r="A27" s="13" t="s">
        <v>62</v>
      </c>
      <c r="B27" s="14" t="s">
        <v>46</v>
      </c>
      <c r="C27" s="14" t="s">
        <v>47</v>
      </c>
      <c r="D27" s="14"/>
      <c r="E27" s="16"/>
      <c r="F27" s="48">
        <f t="shared" si="0"/>
        <v>0</v>
      </c>
      <c r="G27" s="17">
        <f t="shared" si="1"/>
        <v>1</v>
      </c>
      <c r="H27" s="53" t="s">
        <v>40</v>
      </c>
      <c r="I27" s="18">
        <v>1</v>
      </c>
      <c r="J27" s="17">
        <v>0</v>
      </c>
      <c r="K27" s="18">
        <v>0</v>
      </c>
      <c r="L27" s="18">
        <v>0</v>
      </c>
      <c r="M27" s="17">
        <v>0</v>
      </c>
      <c r="N27" s="18">
        <v>0</v>
      </c>
      <c r="O27" s="17">
        <v>0</v>
      </c>
      <c r="P27" s="17">
        <v>0</v>
      </c>
      <c r="Q27" s="18">
        <v>0</v>
      </c>
      <c r="R27" s="17">
        <v>0</v>
      </c>
      <c r="S27" s="18">
        <v>0</v>
      </c>
      <c r="T27" s="17">
        <v>0</v>
      </c>
      <c r="U27" s="18">
        <v>0</v>
      </c>
      <c r="V27" s="17">
        <v>0</v>
      </c>
      <c r="W27" s="18">
        <v>0</v>
      </c>
      <c r="X27" s="17">
        <v>0</v>
      </c>
      <c r="Y27" s="18">
        <v>0</v>
      </c>
      <c r="Z27" s="18">
        <v>0</v>
      </c>
      <c r="AA27" s="17">
        <v>0</v>
      </c>
      <c r="AB27" s="18">
        <v>0</v>
      </c>
      <c r="AC27" s="17">
        <v>0</v>
      </c>
      <c r="AD27" s="18">
        <v>0</v>
      </c>
      <c r="AE27" s="17">
        <v>0</v>
      </c>
      <c r="AF27" s="18">
        <v>0</v>
      </c>
      <c r="AG27" s="17">
        <v>0</v>
      </c>
      <c r="AH27" s="18">
        <v>0</v>
      </c>
      <c r="AI27" s="17">
        <v>0</v>
      </c>
      <c r="AJ27" s="18">
        <v>0</v>
      </c>
      <c r="AK27" s="74">
        <v>0</v>
      </c>
    </row>
    <row r="28" spans="1:37" ht="16.5" thickBot="1">
      <c r="A28" s="13" t="s">
        <v>62</v>
      </c>
      <c r="B28" s="14" t="s">
        <v>46</v>
      </c>
      <c r="C28" s="14" t="s">
        <v>48</v>
      </c>
      <c r="D28" s="14"/>
      <c r="E28" s="22"/>
      <c r="F28" s="50">
        <f t="shared" si="0"/>
        <v>0</v>
      </c>
      <c r="G28" s="25">
        <f t="shared" si="1"/>
        <v>1</v>
      </c>
      <c r="H28" s="53" t="s">
        <v>40</v>
      </c>
      <c r="I28" s="18">
        <v>1</v>
      </c>
      <c r="J28" s="17">
        <v>0</v>
      </c>
      <c r="K28" s="18">
        <v>0</v>
      </c>
      <c r="L28" s="18">
        <v>0</v>
      </c>
      <c r="M28" s="17">
        <v>0</v>
      </c>
      <c r="N28" s="18">
        <v>0</v>
      </c>
      <c r="O28" s="17">
        <v>0</v>
      </c>
      <c r="P28" s="17">
        <v>0</v>
      </c>
      <c r="Q28" s="18">
        <v>0</v>
      </c>
      <c r="R28" s="17">
        <v>0</v>
      </c>
      <c r="S28" s="18">
        <v>0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0</v>
      </c>
      <c r="Z28" s="18">
        <v>0</v>
      </c>
      <c r="AA28" s="17">
        <v>0</v>
      </c>
      <c r="AB28" s="18">
        <v>0</v>
      </c>
      <c r="AC28" s="17">
        <v>0</v>
      </c>
      <c r="AD28" s="18">
        <v>0</v>
      </c>
      <c r="AE28" s="17">
        <v>0</v>
      </c>
      <c r="AF28" s="18">
        <v>0</v>
      </c>
      <c r="AG28" s="17">
        <v>0</v>
      </c>
      <c r="AH28" s="18">
        <v>0</v>
      </c>
      <c r="AI28" s="17">
        <v>0</v>
      </c>
      <c r="AJ28" s="18">
        <v>0</v>
      </c>
      <c r="AK28" s="74">
        <v>0</v>
      </c>
    </row>
    <row r="29" spans="1:37">
      <c r="A29" s="34" t="s">
        <v>65</v>
      </c>
      <c r="B29" s="35" t="s">
        <v>66</v>
      </c>
      <c r="C29" s="35"/>
      <c r="D29" s="35"/>
      <c r="E29" s="27"/>
      <c r="F29" s="49">
        <f t="shared" si="0"/>
        <v>0</v>
      </c>
      <c r="G29" s="17">
        <f t="shared" si="1"/>
        <v>1</v>
      </c>
      <c r="H29" s="57" t="s">
        <v>44</v>
      </c>
      <c r="I29" s="36">
        <v>1</v>
      </c>
      <c r="J29" s="37">
        <v>0</v>
      </c>
      <c r="K29" s="36">
        <v>0</v>
      </c>
      <c r="L29" s="36">
        <v>0</v>
      </c>
      <c r="M29" s="37">
        <v>0</v>
      </c>
      <c r="N29" s="36">
        <v>0</v>
      </c>
      <c r="O29" s="37">
        <v>0</v>
      </c>
      <c r="P29" s="37">
        <v>0</v>
      </c>
      <c r="Q29" s="36">
        <v>0</v>
      </c>
      <c r="R29" s="37">
        <v>0</v>
      </c>
      <c r="S29" s="36">
        <v>0</v>
      </c>
      <c r="T29" s="37">
        <v>0</v>
      </c>
      <c r="U29" s="36">
        <v>0</v>
      </c>
      <c r="V29" s="37">
        <v>0</v>
      </c>
      <c r="W29" s="36">
        <v>0</v>
      </c>
      <c r="X29" s="37">
        <v>0</v>
      </c>
      <c r="Y29" s="36">
        <v>0</v>
      </c>
      <c r="Z29" s="36">
        <v>0</v>
      </c>
      <c r="AA29" s="37">
        <v>0</v>
      </c>
      <c r="AB29" s="36">
        <v>0</v>
      </c>
      <c r="AC29" s="37">
        <v>0</v>
      </c>
      <c r="AD29" s="36">
        <v>0</v>
      </c>
      <c r="AE29" s="37">
        <v>0</v>
      </c>
      <c r="AF29" s="36">
        <v>0</v>
      </c>
      <c r="AG29" s="37">
        <v>0</v>
      </c>
      <c r="AH29" s="36">
        <v>0</v>
      </c>
      <c r="AI29" s="37">
        <v>0</v>
      </c>
      <c r="AJ29" s="36">
        <v>0</v>
      </c>
      <c r="AK29" s="76">
        <v>0</v>
      </c>
    </row>
    <row r="30" spans="1:37">
      <c r="A30" s="13" t="s">
        <v>65</v>
      </c>
      <c r="B30" s="14" t="s">
        <v>67</v>
      </c>
      <c r="C30" s="14" t="s">
        <v>68</v>
      </c>
      <c r="D30" s="15"/>
      <c r="E30" s="16"/>
      <c r="F30" s="48">
        <f t="shared" si="0"/>
        <v>0</v>
      </c>
      <c r="G30" s="17">
        <f t="shared" si="1"/>
        <v>42</v>
      </c>
      <c r="H30" s="53" t="s">
        <v>44</v>
      </c>
      <c r="I30" s="18">
        <v>0</v>
      </c>
      <c r="J30" s="17">
        <v>3</v>
      </c>
      <c r="K30" s="18">
        <v>4</v>
      </c>
      <c r="L30" s="18">
        <v>3</v>
      </c>
      <c r="M30" s="17">
        <v>2</v>
      </c>
      <c r="N30" s="18">
        <v>1</v>
      </c>
      <c r="O30" s="17">
        <v>3</v>
      </c>
      <c r="P30" s="17">
        <v>1</v>
      </c>
      <c r="Q30" s="18">
        <v>4</v>
      </c>
      <c r="R30" s="17">
        <v>4</v>
      </c>
      <c r="S30" s="18">
        <v>1</v>
      </c>
      <c r="T30" s="17">
        <v>3</v>
      </c>
      <c r="U30" s="18">
        <v>3</v>
      </c>
      <c r="V30" s="17">
        <v>2</v>
      </c>
      <c r="W30" s="18">
        <v>3</v>
      </c>
      <c r="X30" s="17">
        <v>2</v>
      </c>
      <c r="Y30" s="18">
        <v>3</v>
      </c>
      <c r="Z30" s="18">
        <v>0</v>
      </c>
      <c r="AA30" s="17">
        <v>0</v>
      </c>
      <c r="AB30" s="18">
        <v>0</v>
      </c>
      <c r="AC30" s="17">
        <v>0</v>
      </c>
      <c r="AD30" s="18">
        <v>0</v>
      </c>
      <c r="AE30" s="17">
        <v>0</v>
      </c>
      <c r="AF30" s="18">
        <v>0</v>
      </c>
      <c r="AG30" s="17">
        <v>0</v>
      </c>
      <c r="AH30" s="18">
        <v>0</v>
      </c>
      <c r="AI30" s="17">
        <v>0</v>
      </c>
      <c r="AJ30" s="18">
        <v>0</v>
      </c>
      <c r="AK30" s="74">
        <v>0</v>
      </c>
    </row>
    <row r="31" spans="1:37">
      <c r="A31" s="13" t="s">
        <v>65</v>
      </c>
      <c r="B31" s="14" t="s">
        <v>69</v>
      </c>
      <c r="C31" s="14" t="s">
        <v>70</v>
      </c>
      <c r="D31" s="15" t="s">
        <v>159</v>
      </c>
      <c r="E31" s="16"/>
      <c r="F31" s="48">
        <f t="shared" si="0"/>
        <v>0</v>
      </c>
      <c r="G31" s="17">
        <f t="shared" si="1"/>
        <v>56</v>
      </c>
      <c r="H31" s="53" t="s">
        <v>71</v>
      </c>
      <c r="I31" s="18">
        <v>0</v>
      </c>
      <c r="J31" s="17">
        <v>3</v>
      </c>
      <c r="K31" s="18">
        <v>4</v>
      </c>
      <c r="L31" s="18">
        <v>3</v>
      </c>
      <c r="M31" s="17">
        <v>2</v>
      </c>
      <c r="N31" s="18">
        <v>1</v>
      </c>
      <c r="O31" s="17">
        <v>3</v>
      </c>
      <c r="P31" s="17">
        <v>1</v>
      </c>
      <c r="Q31" s="18">
        <v>16</v>
      </c>
      <c r="R31" s="17">
        <v>4</v>
      </c>
      <c r="S31" s="18">
        <v>1</v>
      </c>
      <c r="T31" s="17">
        <v>3</v>
      </c>
      <c r="U31" s="18">
        <v>3</v>
      </c>
      <c r="V31" s="17">
        <v>4</v>
      </c>
      <c r="W31" s="18">
        <v>3</v>
      </c>
      <c r="X31" s="17">
        <v>2</v>
      </c>
      <c r="Y31" s="18">
        <v>3</v>
      </c>
      <c r="Z31" s="18">
        <v>0</v>
      </c>
      <c r="AA31" s="17">
        <v>0</v>
      </c>
      <c r="AB31" s="18">
        <v>0</v>
      </c>
      <c r="AC31" s="17">
        <v>0</v>
      </c>
      <c r="AD31" s="18">
        <v>0</v>
      </c>
      <c r="AE31" s="17">
        <v>0</v>
      </c>
      <c r="AF31" s="18">
        <v>0</v>
      </c>
      <c r="AG31" s="17">
        <v>0</v>
      </c>
      <c r="AH31" s="18">
        <v>0</v>
      </c>
      <c r="AI31" s="17">
        <v>0</v>
      </c>
      <c r="AJ31" s="18">
        <v>0</v>
      </c>
      <c r="AK31" s="74">
        <v>0</v>
      </c>
    </row>
    <row r="32" spans="1:37" ht="16.5" thickBot="1">
      <c r="A32" s="19" t="s">
        <v>65</v>
      </c>
      <c r="B32" s="20" t="s">
        <v>72</v>
      </c>
      <c r="C32" s="20"/>
      <c r="D32" s="21"/>
      <c r="E32" s="22"/>
      <c r="F32" s="50">
        <f t="shared" si="0"/>
        <v>0</v>
      </c>
      <c r="G32" s="23">
        <f t="shared" si="1"/>
        <v>43</v>
      </c>
      <c r="H32" s="54" t="s">
        <v>44</v>
      </c>
      <c r="I32" s="24">
        <v>0</v>
      </c>
      <c r="J32" s="25">
        <v>3</v>
      </c>
      <c r="K32" s="24">
        <v>4</v>
      </c>
      <c r="L32" s="24">
        <v>3</v>
      </c>
      <c r="M32" s="25">
        <v>2</v>
      </c>
      <c r="N32" s="24">
        <v>1</v>
      </c>
      <c r="O32" s="25">
        <v>3</v>
      </c>
      <c r="P32" s="25">
        <v>2</v>
      </c>
      <c r="Q32" s="24">
        <v>5</v>
      </c>
      <c r="R32" s="25">
        <v>3</v>
      </c>
      <c r="S32" s="24">
        <v>1</v>
      </c>
      <c r="T32" s="25">
        <v>3</v>
      </c>
      <c r="U32" s="26">
        <v>3</v>
      </c>
      <c r="V32" s="25">
        <v>2</v>
      </c>
      <c r="W32" s="24">
        <v>3</v>
      </c>
      <c r="X32" s="25">
        <v>2</v>
      </c>
      <c r="Y32" s="24">
        <v>3</v>
      </c>
      <c r="Z32" s="24">
        <v>0</v>
      </c>
      <c r="AA32" s="25">
        <v>0</v>
      </c>
      <c r="AB32" s="24">
        <v>0</v>
      </c>
      <c r="AC32" s="25">
        <v>0</v>
      </c>
      <c r="AD32" s="24">
        <v>0</v>
      </c>
      <c r="AE32" s="25">
        <v>0</v>
      </c>
      <c r="AF32" s="24">
        <v>0</v>
      </c>
      <c r="AG32" s="25">
        <v>0</v>
      </c>
      <c r="AH32" s="24">
        <v>0</v>
      </c>
      <c r="AI32" s="25">
        <v>0</v>
      </c>
      <c r="AJ32" s="24">
        <v>0</v>
      </c>
      <c r="AK32" s="75">
        <v>0</v>
      </c>
    </row>
    <row r="33" spans="1:37">
      <c r="A33" s="13" t="s">
        <v>73</v>
      </c>
      <c r="B33" s="14" t="s">
        <v>74</v>
      </c>
      <c r="C33" s="14"/>
      <c r="D33" s="14" t="s">
        <v>75</v>
      </c>
      <c r="E33" s="27"/>
      <c r="F33" s="49">
        <f t="shared" si="0"/>
        <v>0</v>
      </c>
      <c r="G33" s="55">
        <f t="shared" si="1"/>
        <v>0.99999999999999989</v>
      </c>
      <c r="H33" s="53" t="s">
        <v>44</v>
      </c>
      <c r="I33" s="18">
        <v>0</v>
      </c>
      <c r="J33" s="17">
        <v>0.1666</v>
      </c>
      <c r="K33" s="18">
        <v>0</v>
      </c>
      <c r="L33" s="18">
        <v>0</v>
      </c>
      <c r="M33" s="17">
        <v>0.16700000000000001</v>
      </c>
      <c r="N33" s="18">
        <v>0</v>
      </c>
      <c r="O33" s="17">
        <v>0.1666</v>
      </c>
      <c r="P33" s="17">
        <v>0</v>
      </c>
      <c r="Q33" s="18">
        <v>0.1666</v>
      </c>
      <c r="R33" s="17">
        <v>0.1666</v>
      </c>
      <c r="S33" s="18">
        <v>0</v>
      </c>
      <c r="T33" s="17">
        <v>0</v>
      </c>
      <c r="U33" s="18">
        <v>0.1666</v>
      </c>
      <c r="V33" s="17">
        <v>0</v>
      </c>
      <c r="W33" s="18">
        <v>0</v>
      </c>
      <c r="X33" s="17">
        <v>0</v>
      </c>
      <c r="Y33" s="18">
        <v>0</v>
      </c>
      <c r="Z33" s="18">
        <v>0</v>
      </c>
      <c r="AA33" s="17">
        <v>0</v>
      </c>
      <c r="AB33" s="18">
        <v>0</v>
      </c>
      <c r="AC33" s="17">
        <v>0</v>
      </c>
      <c r="AD33" s="18">
        <v>0</v>
      </c>
      <c r="AE33" s="17">
        <v>0</v>
      </c>
      <c r="AF33" s="18">
        <v>0</v>
      </c>
      <c r="AG33" s="17">
        <v>0</v>
      </c>
      <c r="AH33" s="18">
        <v>0</v>
      </c>
      <c r="AI33" s="17">
        <v>0</v>
      </c>
      <c r="AJ33" s="18">
        <v>0</v>
      </c>
      <c r="AK33" s="74">
        <v>0</v>
      </c>
    </row>
    <row r="34" spans="1:37" ht="16.5" thickBot="1">
      <c r="A34" s="13" t="s">
        <v>73</v>
      </c>
      <c r="B34" s="14" t="s">
        <v>76</v>
      </c>
      <c r="C34" s="14"/>
      <c r="D34" s="15"/>
      <c r="E34" s="16"/>
      <c r="F34" s="48">
        <f t="shared" si="0"/>
        <v>0</v>
      </c>
      <c r="G34" s="17">
        <f t="shared" si="1"/>
        <v>6</v>
      </c>
      <c r="H34" s="53" t="s">
        <v>44</v>
      </c>
      <c r="I34" s="18">
        <v>0</v>
      </c>
      <c r="J34" s="17">
        <v>1</v>
      </c>
      <c r="K34" s="18">
        <v>0</v>
      </c>
      <c r="L34" s="18">
        <v>0</v>
      </c>
      <c r="M34" s="17">
        <v>1</v>
      </c>
      <c r="N34" s="18">
        <v>0</v>
      </c>
      <c r="O34" s="17">
        <v>1</v>
      </c>
      <c r="P34" s="17">
        <v>0</v>
      </c>
      <c r="Q34" s="18">
        <v>1</v>
      </c>
      <c r="R34" s="17">
        <v>1</v>
      </c>
      <c r="S34" s="18">
        <v>0</v>
      </c>
      <c r="T34" s="17">
        <v>0</v>
      </c>
      <c r="U34" s="18">
        <v>1</v>
      </c>
      <c r="V34" s="17">
        <v>0</v>
      </c>
      <c r="W34" s="18">
        <v>0</v>
      </c>
      <c r="X34" s="17">
        <v>0</v>
      </c>
      <c r="Y34" s="18">
        <v>0</v>
      </c>
      <c r="Z34" s="18">
        <v>0</v>
      </c>
      <c r="AA34" s="17">
        <v>0</v>
      </c>
      <c r="AB34" s="18">
        <v>0</v>
      </c>
      <c r="AC34" s="17">
        <v>0</v>
      </c>
      <c r="AD34" s="18">
        <v>0</v>
      </c>
      <c r="AE34" s="17">
        <v>0</v>
      </c>
      <c r="AF34" s="18">
        <v>0</v>
      </c>
      <c r="AG34" s="17">
        <v>0</v>
      </c>
      <c r="AH34" s="18">
        <v>0</v>
      </c>
      <c r="AI34" s="17">
        <v>0</v>
      </c>
      <c r="AJ34" s="18">
        <v>0</v>
      </c>
      <c r="AK34" s="74">
        <v>0</v>
      </c>
    </row>
    <row r="35" spans="1:37" ht="16.5" thickBot="1">
      <c r="A35" s="28" t="s">
        <v>169</v>
      </c>
      <c r="B35" s="29"/>
      <c r="C35" s="29"/>
      <c r="D35" s="29"/>
      <c r="E35" s="33"/>
      <c r="F35" s="51">
        <f t="shared" si="0"/>
        <v>0</v>
      </c>
      <c r="G35" s="31">
        <f t="shared" si="1"/>
        <v>1</v>
      </c>
      <c r="H35" s="56" t="s">
        <v>44</v>
      </c>
      <c r="I35" s="32">
        <v>1</v>
      </c>
      <c r="J35" s="31">
        <v>0</v>
      </c>
      <c r="K35" s="32">
        <v>0</v>
      </c>
      <c r="L35" s="32">
        <v>0</v>
      </c>
      <c r="M35" s="31">
        <v>0</v>
      </c>
      <c r="N35" s="32">
        <v>0</v>
      </c>
      <c r="O35" s="31">
        <v>0</v>
      </c>
      <c r="P35" s="31">
        <v>0</v>
      </c>
      <c r="Q35" s="32">
        <v>0</v>
      </c>
      <c r="R35" s="31">
        <v>0</v>
      </c>
      <c r="S35" s="32">
        <v>0</v>
      </c>
      <c r="T35" s="31">
        <v>0</v>
      </c>
      <c r="U35" s="32">
        <v>0</v>
      </c>
      <c r="V35" s="31">
        <v>0</v>
      </c>
      <c r="W35" s="32">
        <v>0</v>
      </c>
      <c r="X35" s="31">
        <v>0</v>
      </c>
      <c r="Y35" s="32">
        <v>0</v>
      </c>
      <c r="Z35" s="32">
        <v>0</v>
      </c>
      <c r="AA35" s="31">
        <v>0</v>
      </c>
      <c r="AB35" s="32">
        <v>0</v>
      </c>
      <c r="AC35" s="31">
        <v>0</v>
      </c>
      <c r="AD35" s="32">
        <v>0</v>
      </c>
      <c r="AE35" s="31">
        <v>0</v>
      </c>
      <c r="AF35" s="32">
        <v>0</v>
      </c>
      <c r="AG35" s="31">
        <v>0</v>
      </c>
      <c r="AH35" s="32">
        <v>0</v>
      </c>
      <c r="AI35" s="31">
        <v>0</v>
      </c>
      <c r="AJ35" s="32">
        <v>0</v>
      </c>
      <c r="AK35" s="69">
        <v>0</v>
      </c>
    </row>
    <row r="36" spans="1:37" ht="16.5" thickBot="1">
      <c r="A36" s="28" t="s">
        <v>170</v>
      </c>
      <c r="B36" s="29"/>
      <c r="C36" s="29"/>
      <c r="D36" s="29"/>
      <c r="E36" s="16"/>
      <c r="F36" s="48">
        <f t="shared" si="0"/>
        <v>0</v>
      </c>
      <c r="G36" s="31">
        <f t="shared" si="1"/>
        <v>1</v>
      </c>
      <c r="H36" s="56" t="s">
        <v>44</v>
      </c>
      <c r="I36" s="32">
        <v>1</v>
      </c>
      <c r="J36" s="31">
        <v>0</v>
      </c>
      <c r="K36" s="32">
        <v>0</v>
      </c>
      <c r="L36" s="32">
        <v>0</v>
      </c>
      <c r="M36" s="31">
        <v>0</v>
      </c>
      <c r="N36" s="32">
        <v>0</v>
      </c>
      <c r="O36" s="31">
        <v>0</v>
      </c>
      <c r="P36" s="31">
        <v>0</v>
      </c>
      <c r="Q36" s="32">
        <v>0</v>
      </c>
      <c r="R36" s="31">
        <v>0</v>
      </c>
      <c r="S36" s="32">
        <v>0</v>
      </c>
      <c r="T36" s="31">
        <v>0</v>
      </c>
      <c r="U36" s="32">
        <v>0</v>
      </c>
      <c r="V36" s="31">
        <v>0</v>
      </c>
      <c r="W36" s="32">
        <v>0</v>
      </c>
      <c r="X36" s="31">
        <v>0</v>
      </c>
      <c r="Y36" s="32">
        <v>0</v>
      </c>
      <c r="Z36" s="32">
        <v>0</v>
      </c>
      <c r="AA36" s="31">
        <v>0</v>
      </c>
      <c r="AB36" s="32">
        <v>0</v>
      </c>
      <c r="AC36" s="31">
        <v>0</v>
      </c>
      <c r="AD36" s="32">
        <v>0</v>
      </c>
      <c r="AE36" s="31">
        <v>0</v>
      </c>
      <c r="AF36" s="32">
        <v>0</v>
      </c>
      <c r="AG36" s="31">
        <v>0</v>
      </c>
      <c r="AH36" s="32">
        <v>0</v>
      </c>
      <c r="AI36" s="31">
        <v>0</v>
      </c>
      <c r="AJ36" s="32">
        <v>0</v>
      </c>
      <c r="AK36" s="69">
        <v>0</v>
      </c>
    </row>
    <row r="37" spans="1:37">
      <c r="A37" s="13" t="s">
        <v>172</v>
      </c>
      <c r="B37" s="14" t="s">
        <v>77</v>
      </c>
      <c r="C37" s="14"/>
      <c r="D37" s="14"/>
      <c r="E37" s="27"/>
      <c r="F37" s="49">
        <f t="shared" si="0"/>
        <v>0</v>
      </c>
      <c r="G37" s="17">
        <f t="shared" si="1"/>
        <v>1</v>
      </c>
      <c r="H37" s="53" t="s">
        <v>44</v>
      </c>
      <c r="I37" s="18">
        <v>1</v>
      </c>
      <c r="J37" s="17">
        <v>0</v>
      </c>
      <c r="K37" s="18">
        <v>0</v>
      </c>
      <c r="L37" s="18">
        <v>0</v>
      </c>
      <c r="M37" s="17">
        <v>0</v>
      </c>
      <c r="N37" s="18">
        <v>0</v>
      </c>
      <c r="O37" s="17">
        <v>0</v>
      </c>
      <c r="P37" s="17">
        <v>0</v>
      </c>
      <c r="Q37" s="18">
        <v>0</v>
      </c>
      <c r="R37" s="17">
        <v>0</v>
      </c>
      <c r="S37" s="18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8">
        <v>0</v>
      </c>
      <c r="AA37" s="17">
        <v>0</v>
      </c>
      <c r="AB37" s="18">
        <v>0</v>
      </c>
      <c r="AC37" s="17">
        <v>0</v>
      </c>
      <c r="AD37" s="18">
        <v>0</v>
      </c>
      <c r="AE37" s="17">
        <v>0</v>
      </c>
      <c r="AF37" s="18">
        <v>0</v>
      </c>
      <c r="AG37" s="17">
        <v>0</v>
      </c>
      <c r="AH37" s="18">
        <v>0</v>
      </c>
      <c r="AI37" s="17">
        <v>0</v>
      </c>
      <c r="AJ37" s="18">
        <v>0</v>
      </c>
      <c r="AK37" s="74">
        <v>0</v>
      </c>
    </row>
    <row r="38" spans="1:37">
      <c r="A38" s="13" t="s">
        <v>171</v>
      </c>
      <c r="B38" s="14" t="s">
        <v>78</v>
      </c>
      <c r="C38" s="14"/>
      <c r="D38" s="15"/>
      <c r="E38" s="16"/>
      <c r="F38" s="48">
        <f t="shared" si="0"/>
        <v>0</v>
      </c>
      <c r="G38" s="17">
        <f t="shared" si="1"/>
        <v>278</v>
      </c>
      <c r="H38" s="53" t="s">
        <v>44</v>
      </c>
      <c r="I38" s="18">
        <v>0</v>
      </c>
      <c r="J38" s="17">
        <v>19</v>
      </c>
      <c r="K38" s="18">
        <v>12</v>
      </c>
      <c r="L38" s="18">
        <v>19</v>
      </c>
      <c r="M38" s="17">
        <v>11</v>
      </c>
      <c r="N38" s="18">
        <v>11</v>
      </c>
      <c r="O38" s="17">
        <v>21</v>
      </c>
      <c r="P38" s="17">
        <v>16</v>
      </c>
      <c r="Q38" s="18">
        <v>31</v>
      </c>
      <c r="R38" s="17">
        <v>19</v>
      </c>
      <c r="S38" s="18">
        <v>7</v>
      </c>
      <c r="T38" s="17">
        <v>24</v>
      </c>
      <c r="U38" s="18">
        <v>21</v>
      </c>
      <c r="V38" s="17">
        <v>12</v>
      </c>
      <c r="W38" s="18">
        <v>20</v>
      </c>
      <c r="X38" s="17">
        <v>8</v>
      </c>
      <c r="Y38" s="18">
        <v>27</v>
      </c>
      <c r="Z38" s="18">
        <v>0</v>
      </c>
      <c r="AA38" s="17">
        <v>0</v>
      </c>
      <c r="AB38" s="18">
        <v>0</v>
      </c>
      <c r="AC38" s="17">
        <v>0</v>
      </c>
      <c r="AD38" s="18">
        <v>0</v>
      </c>
      <c r="AE38" s="17">
        <v>0</v>
      </c>
      <c r="AF38" s="18">
        <v>0</v>
      </c>
      <c r="AG38" s="17">
        <v>0</v>
      </c>
      <c r="AH38" s="18">
        <v>0</v>
      </c>
      <c r="AI38" s="17">
        <v>0</v>
      </c>
      <c r="AJ38" s="18">
        <v>0</v>
      </c>
      <c r="AK38" s="74">
        <v>0</v>
      </c>
    </row>
    <row r="39" spans="1:37">
      <c r="A39" s="13" t="s">
        <v>171</v>
      </c>
      <c r="B39" s="14" t="s">
        <v>162</v>
      </c>
      <c r="C39" s="14"/>
      <c r="D39" s="15" t="s">
        <v>163</v>
      </c>
      <c r="E39" s="16"/>
      <c r="F39" s="48">
        <f t="shared" si="0"/>
        <v>0</v>
      </c>
      <c r="G39" s="17">
        <f t="shared" si="1"/>
        <v>57</v>
      </c>
      <c r="H39" s="53" t="s">
        <v>44</v>
      </c>
      <c r="I39" s="18">
        <v>0</v>
      </c>
      <c r="J39" s="17">
        <v>6</v>
      </c>
      <c r="K39" s="18">
        <v>0</v>
      </c>
      <c r="L39" s="18">
        <v>5</v>
      </c>
      <c r="M39" s="17">
        <v>5</v>
      </c>
      <c r="N39" s="18">
        <v>4</v>
      </c>
      <c r="O39" s="17">
        <v>0</v>
      </c>
      <c r="P39" s="17">
        <v>4</v>
      </c>
      <c r="Q39" s="18">
        <v>7</v>
      </c>
      <c r="R39" s="17">
        <v>0</v>
      </c>
      <c r="S39" s="18">
        <v>2</v>
      </c>
      <c r="T39" s="17">
        <v>5</v>
      </c>
      <c r="U39" s="18">
        <v>6</v>
      </c>
      <c r="V39" s="17">
        <v>3</v>
      </c>
      <c r="W39" s="18">
        <v>4</v>
      </c>
      <c r="X39" s="17">
        <v>0</v>
      </c>
      <c r="Y39" s="18">
        <v>6</v>
      </c>
      <c r="Z39" s="18">
        <v>0</v>
      </c>
      <c r="AA39" s="17">
        <v>0</v>
      </c>
      <c r="AB39" s="18">
        <v>0</v>
      </c>
      <c r="AC39" s="17">
        <v>0</v>
      </c>
      <c r="AD39" s="18">
        <v>0</v>
      </c>
      <c r="AE39" s="17">
        <v>0</v>
      </c>
      <c r="AF39" s="18">
        <v>0</v>
      </c>
      <c r="AG39" s="17">
        <v>0</v>
      </c>
      <c r="AH39" s="18">
        <v>0</v>
      </c>
      <c r="AI39" s="17">
        <v>0</v>
      </c>
      <c r="AJ39" s="18">
        <v>0</v>
      </c>
      <c r="AK39" s="74">
        <v>0</v>
      </c>
    </row>
    <row r="40" spans="1:37">
      <c r="A40" s="13" t="s">
        <v>171</v>
      </c>
      <c r="B40" s="14" t="s">
        <v>79</v>
      </c>
      <c r="C40" s="14"/>
      <c r="D40" s="15"/>
      <c r="E40" s="16"/>
      <c r="F40" s="48">
        <f t="shared" si="0"/>
        <v>0</v>
      </c>
      <c r="G40" s="17">
        <f t="shared" si="1"/>
        <v>76</v>
      </c>
      <c r="H40" s="53" t="s">
        <v>44</v>
      </c>
      <c r="I40" s="18">
        <v>0</v>
      </c>
      <c r="J40" s="17">
        <v>6</v>
      </c>
      <c r="K40" s="18">
        <v>2</v>
      </c>
      <c r="L40" s="18">
        <v>7</v>
      </c>
      <c r="M40" s="17">
        <v>4</v>
      </c>
      <c r="N40" s="18">
        <v>2</v>
      </c>
      <c r="O40" s="17">
        <v>6</v>
      </c>
      <c r="P40" s="17">
        <v>2</v>
      </c>
      <c r="Q40" s="18">
        <v>7</v>
      </c>
      <c r="R40" s="17">
        <v>4</v>
      </c>
      <c r="S40" s="18">
        <v>4</v>
      </c>
      <c r="T40" s="17">
        <v>5</v>
      </c>
      <c r="U40" s="18">
        <v>9</v>
      </c>
      <c r="V40" s="17">
        <v>4</v>
      </c>
      <c r="W40" s="18">
        <v>4</v>
      </c>
      <c r="X40" s="17">
        <v>4</v>
      </c>
      <c r="Y40" s="18">
        <v>6</v>
      </c>
      <c r="Z40" s="18">
        <v>0</v>
      </c>
      <c r="AA40" s="17">
        <v>0</v>
      </c>
      <c r="AB40" s="18">
        <v>0</v>
      </c>
      <c r="AC40" s="17">
        <v>0</v>
      </c>
      <c r="AD40" s="18">
        <v>0</v>
      </c>
      <c r="AE40" s="17">
        <v>0</v>
      </c>
      <c r="AF40" s="18">
        <v>0</v>
      </c>
      <c r="AG40" s="17">
        <v>0</v>
      </c>
      <c r="AH40" s="18">
        <v>0</v>
      </c>
      <c r="AI40" s="17">
        <v>0</v>
      </c>
      <c r="AJ40" s="18">
        <v>0</v>
      </c>
      <c r="AK40" s="74">
        <v>0</v>
      </c>
    </row>
    <row r="41" spans="1:37" ht="16.5" thickBot="1">
      <c r="A41" s="13" t="s">
        <v>171</v>
      </c>
      <c r="B41" s="14" t="s">
        <v>80</v>
      </c>
      <c r="C41" s="14"/>
      <c r="D41" s="15"/>
      <c r="E41" s="22"/>
      <c r="F41" s="50">
        <f t="shared" si="0"/>
        <v>0</v>
      </c>
      <c r="G41" s="17">
        <f t="shared" si="1"/>
        <v>32</v>
      </c>
      <c r="H41" s="53" t="s">
        <v>44</v>
      </c>
      <c r="I41" s="18">
        <v>0</v>
      </c>
      <c r="J41" s="17">
        <v>3</v>
      </c>
      <c r="K41" s="18">
        <v>0</v>
      </c>
      <c r="L41" s="18">
        <v>0</v>
      </c>
      <c r="M41" s="17">
        <v>0</v>
      </c>
      <c r="N41" s="18">
        <v>5</v>
      </c>
      <c r="O41" s="17">
        <v>3</v>
      </c>
      <c r="P41" s="17">
        <v>4</v>
      </c>
      <c r="Q41" s="18">
        <v>4</v>
      </c>
      <c r="R41" s="17">
        <v>3</v>
      </c>
      <c r="S41" s="18">
        <v>3</v>
      </c>
      <c r="T41" s="17">
        <v>0</v>
      </c>
      <c r="U41" s="18">
        <v>0</v>
      </c>
      <c r="V41" s="17">
        <v>1</v>
      </c>
      <c r="W41" s="53">
        <v>4</v>
      </c>
      <c r="X41" s="17">
        <v>0</v>
      </c>
      <c r="Y41" s="18">
        <v>2</v>
      </c>
      <c r="Z41" s="18">
        <v>0</v>
      </c>
      <c r="AA41" s="17">
        <v>0</v>
      </c>
      <c r="AB41" s="18">
        <v>0</v>
      </c>
      <c r="AC41" s="17">
        <v>0</v>
      </c>
      <c r="AD41" s="18">
        <v>0</v>
      </c>
      <c r="AE41" s="17">
        <v>0</v>
      </c>
      <c r="AF41" s="18">
        <v>0</v>
      </c>
      <c r="AG41" s="17">
        <v>0</v>
      </c>
      <c r="AH41" s="18">
        <v>0</v>
      </c>
      <c r="AI41" s="17">
        <v>0</v>
      </c>
      <c r="AJ41" s="18">
        <v>0</v>
      </c>
      <c r="AK41" s="74">
        <v>0</v>
      </c>
    </row>
    <row r="42" spans="1:37" ht="16.5" thickBot="1">
      <c r="A42" s="13" t="s">
        <v>171</v>
      </c>
      <c r="B42" s="14" t="s">
        <v>214</v>
      </c>
      <c r="C42" s="14"/>
      <c r="D42" s="15"/>
      <c r="E42" s="16"/>
      <c r="F42" s="48"/>
      <c r="G42" s="25">
        <f t="shared" si="1"/>
        <v>48</v>
      </c>
      <c r="H42" s="54" t="s">
        <v>44</v>
      </c>
      <c r="I42" s="18">
        <v>0</v>
      </c>
      <c r="J42" s="17">
        <v>3</v>
      </c>
      <c r="K42" s="18">
        <v>6</v>
      </c>
      <c r="L42" s="18">
        <v>3</v>
      </c>
      <c r="M42" s="17">
        <v>3</v>
      </c>
      <c r="N42" s="18">
        <v>2</v>
      </c>
      <c r="O42" s="17">
        <v>4</v>
      </c>
      <c r="P42" s="17">
        <v>2</v>
      </c>
      <c r="Q42" s="18">
        <v>4</v>
      </c>
      <c r="R42" s="17">
        <v>4</v>
      </c>
      <c r="S42" s="18">
        <v>1</v>
      </c>
      <c r="T42" s="17">
        <v>3</v>
      </c>
      <c r="U42" s="18">
        <v>3</v>
      </c>
      <c r="V42" s="17">
        <v>2</v>
      </c>
      <c r="W42" s="54">
        <v>3</v>
      </c>
      <c r="X42" s="17">
        <v>2</v>
      </c>
      <c r="Y42" s="18">
        <v>3</v>
      </c>
      <c r="Z42" s="18">
        <v>0</v>
      </c>
      <c r="AA42" s="17">
        <v>0</v>
      </c>
      <c r="AB42" s="18">
        <v>0</v>
      </c>
      <c r="AC42" s="17">
        <v>0</v>
      </c>
      <c r="AD42" s="18">
        <v>0</v>
      </c>
      <c r="AE42" s="17">
        <v>0</v>
      </c>
      <c r="AF42" s="18">
        <v>0</v>
      </c>
      <c r="AG42" s="17">
        <v>0</v>
      </c>
      <c r="AH42" s="18">
        <v>0</v>
      </c>
      <c r="AI42" s="17">
        <v>0</v>
      </c>
      <c r="AJ42" s="18">
        <v>0</v>
      </c>
      <c r="AK42" s="74">
        <v>0</v>
      </c>
    </row>
    <row r="43" spans="1:37" ht="16.5" thickBot="1">
      <c r="A43" s="28" t="s">
        <v>173</v>
      </c>
      <c r="B43" s="29"/>
      <c r="C43" s="29"/>
      <c r="D43" s="29"/>
      <c r="E43" s="16"/>
      <c r="F43" s="48">
        <f t="shared" si="0"/>
        <v>0</v>
      </c>
      <c r="G43" s="31">
        <f t="shared" si="1"/>
        <v>1</v>
      </c>
      <c r="H43" s="56" t="s">
        <v>44</v>
      </c>
      <c r="I43" s="32">
        <v>1</v>
      </c>
      <c r="J43" s="31">
        <v>0</v>
      </c>
      <c r="K43" s="32">
        <v>0</v>
      </c>
      <c r="L43" s="32">
        <v>0</v>
      </c>
      <c r="M43" s="31">
        <v>0</v>
      </c>
      <c r="N43" s="32">
        <v>0</v>
      </c>
      <c r="O43" s="31">
        <v>0</v>
      </c>
      <c r="P43" s="31">
        <v>0</v>
      </c>
      <c r="Q43" s="32">
        <v>0</v>
      </c>
      <c r="R43" s="31">
        <v>0</v>
      </c>
      <c r="S43" s="32">
        <v>0</v>
      </c>
      <c r="T43" s="31">
        <v>0</v>
      </c>
      <c r="U43" s="32">
        <v>0</v>
      </c>
      <c r="V43" s="31">
        <v>0</v>
      </c>
      <c r="W43" s="78"/>
      <c r="X43" s="31">
        <v>0</v>
      </c>
      <c r="Y43" s="32">
        <v>0</v>
      </c>
      <c r="Z43" s="32">
        <v>0</v>
      </c>
      <c r="AA43" s="31">
        <v>0</v>
      </c>
      <c r="AB43" s="32">
        <v>0</v>
      </c>
      <c r="AC43" s="31">
        <v>0</v>
      </c>
      <c r="AD43" s="32">
        <v>0</v>
      </c>
      <c r="AE43" s="31">
        <v>0</v>
      </c>
      <c r="AF43" s="32">
        <v>0</v>
      </c>
      <c r="AG43" s="31">
        <v>0</v>
      </c>
      <c r="AH43" s="32">
        <v>0</v>
      </c>
      <c r="AI43" s="31">
        <v>0</v>
      </c>
      <c r="AJ43" s="32">
        <v>0</v>
      </c>
      <c r="AK43" s="69">
        <v>0</v>
      </c>
    </row>
    <row r="44" spans="1:37">
      <c r="A44" s="13" t="s">
        <v>175</v>
      </c>
      <c r="B44" s="14" t="s">
        <v>81</v>
      </c>
      <c r="C44" s="14"/>
      <c r="D44" s="14"/>
      <c r="E44" s="27"/>
      <c r="F44" s="49">
        <f t="shared" si="0"/>
        <v>0</v>
      </c>
      <c r="G44" s="17">
        <f t="shared" si="1"/>
        <v>1</v>
      </c>
      <c r="H44" s="53" t="s">
        <v>44</v>
      </c>
      <c r="I44" s="18">
        <v>1</v>
      </c>
      <c r="J44" s="17">
        <v>0</v>
      </c>
      <c r="K44" s="18">
        <v>0</v>
      </c>
      <c r="L44" s="18">
        <v>0</v>
      </c>
      <c r="M44" s="17">
        <v>0</v>
      </c>
      <c r="N44" s="18">
        <v>0</v>
      </c>
      <c r="O44" s="17">
        <v>0</v>
      </c>
      <c r="P44" s="17">
        <v>0</v>
      </c>
      <c r="Q44" s="18">
        <v>0</v>
      </c>
      <c r="R44" s="17">
        <v>0</v>
      </c>
      <c r="S44" s="18">
        <v>0</v>
      </c>
      <c r="T44" s="17">
        <v>0</v>
      </c>
      <c r="U44" s="18">
        <v>0</v>
      </c>
      <c r="V44" s="17">
        <v>0</v>
      </c>
      <c r="W44" s="57">
        <v>0</v>
      </c>
      <c r="X44" s="17">
        <v>0</v>
      </c>
      <c r="Y44" s="18">
        <v>0</v>
      </c>
      <c r="Z44" s="18">
        <v>0</v>
      </c>
      <c r="AA44" s="17">
        <v>0</v>
      </c>
      <c r="AB44" s="18">
        <v>0</v>
      </c>
      <c r="AC44" s="17">
        <v>0</v>
      </c>
      <c r="AD44" s="18">
        <v>0</v>
      </c>
      <c r="AE44" s="17">
        <v>0</v>
      </c>
      <c r="AF44" s="18">
        <v>0</v>
      </c>
      <c r="AG44" s="17">
        <v>0</v>
      </c>
      <c r="AH44" s="18">
        <v>0</v>
      </c>
      <c r="AI44" s="17">
        <v>0</v>
      </c>
      <c r="AJ44" s="18">
        <v>0</v>
      </c>
      <c r="AK44" s="74">
        <v>0</v>
      </c>
    </row>
    <row r="45" spans="1:37">
      <c r="A45" s="13" t="s">
        <v>174</v>
      </c>
      <c r="B45" s="14" t="s">
        <v>82</v>
      </c>
      <c r="C45" s="14"/>
      <c r="D45" s="15"/>
      <c r="E45" s="16"/>
      <c r="F45" s="48">
        <f t="shared" si="0"/>
        <v>0</v>
      </c>
      <c r="G45" s="17">
        <f t="shared" si="1"/>
        <v>61</v>
      </c>
      <c r="H45" s="53" t="s">
        <v>44</v>
      </c>
      <c r="I45" s="18">
        <v>0</v>
      </c>
      <c r="J45" s="17">
        <v>4</v>
      </c>
      <c r="K45" s="18">
        <v>5</v>
      </c>
      <c r="L45" s="18">
        <v>4</v>
      </c>
      <c r="M45" s="17">
        <v>2</v>
      </c>
      <c r="N45" s="18">
        <v>2</v>
      </c>
      <c r="O45" s="17">
        <v>3</v>
      </c>
      <c r="P45" s="17">
        <v>2</v>
      </c>
      <c r="Q45" s="18">
        <v>10</v>
      </c>
      <c r="R45" s="17">
        <v>4</v>
      </c>
      <c r="S45" s="18">
        <v>2</v>
      </c>
      <c r="T45" s="17">
        <v>5</v>
      </c>
      <c r="U45" s="18">
        <v>5</v>
      </c>
      <c r="V45" s="17">
        <v>2</v>
      </c>
      <c r="W45" s="18">
        <v>5</v>
      </c>
      <c r="X45" s="17">
        <v>3</v>
      </c>
      <c r="Y45" s="18">
        <v>3</v>
      </c>
      <c r="Z45" s="18">
        <v>0</v>
      </c>
      <c r="AA45" s="17">
        <v>0</v>
      </c>
      <c r="AB45" s="18">
        <v>0</v>
      </c>
      <c r="AC45" s="17">
        <v>0</v>
      </c>
      <c r="AD45" s="18">
        <v>0</v>
      </c>
      <c r="AE45" s="17">
        <v>0</v>
      </c>
      <c r="AF45" s="18">
        <v>0</v>
      </c>
      <c r="AG45" s="17">
        <v>0</v>
      </c>
      <c r="AH45" s="18">
        <v>0</v>
      </c>
      <c r="AI45" s="17">
        <v>0</v>
      </c>
      <c r="AJ45" s="18">
        <v>0</v>
      </c>
      <c r="AK45" s="74">
        <v>0</v>
      </c>
    </row>
    <row r="46" spans="1:37">
      <c r="A46" s="13" t="s">
        <v>174</v>
      </c>
      <c r="B46" s="14" t="s">
        <v>83</v>
      </c>
      <c r="C46" s="14"/>
      <c r="D46" s="14"/>
      <c r="E46" s="16"/>
      <c r="F46" s="48">
        <f t="shared" si="0"/>
        <v>0</v>
      </c>
      <c r="G46" s="17">
        <f t="shared" si="1"/>
        <v>1</v>
      </c>
      <c r="H46" s="53" t="s">
        <v>44</v>
      </c>
      <c r="I46" s="18">
        <v>1</v>
      </c>
      <c r="J46" s="17">
        <v>0</v>
      </c>
      <c r="K46" s="18">
        <v>0</v>
      </c>
      <c r="L46" s="18">
        <v>0</v>
      </c>
      <c r="M46" s="17">
        <v>0</v>
      </c>
      <c r="N46" s="18">
        <v>0</v>
      </c>
      <c r="O46" s="17">
        <v>0</v>
      </c>
      <c r="P46" s="17">
        <v>0</v>
      </c>
      <c r="Q46" s="18">
        <v>0</v>
      </c>
      <c r="R46" s="17">
        <v>0</v>
      </c>
      <c r="S46" s="18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8">
        <v>0</v>
      </c>
      <c r="AA46" s="17">
        <v>0</v>
      </c>
      <c r="AB46" s="18">
        <v>0</v>
      </c>
      <c r="AC46" s="17">
        <v>0</v>
      </c>
      <c r="AD46" s="18">
        <v>0</v>
      </c>
      <c r="AE46" s="17">
        <v>0</v>
      </c>
      <c r="AF46" s="18">
        <v>0</v>
      </c>
      <c r="AG46" s="17">
        <v>0</v>
      </c>
      <c r="AH46" s="18">
        <v>0</v>
      </c>
      <c r="AI46" s="17">
        <v>0</v>
      </c>
      <c r="AJ46" s="18">
        <v>0</v>
      </c>
      <c r="AK46" s="74">
        <v>0</v>
      </c>
    </row>
    <row r="47" spans="1:37" ht="16.5" thickBot="1">
      <c r="A47" s="13" t="s">
        <v>174</v>
      </c>
      <c r="B47" s="14" t="s">
        <v>166</v>
      </c>
      <c r="C47" s="14"/>
      <c r="D47" s="15"/>
      <c r="E47" s="22"/>
      <c r="F47" s="50">
        <f t="shared" si="0"/>
        <v>0</v>
      </c>
      <c r="G47" s="25">
        <f t="shared" si="1"/>
        <v>5</v>
      </c>
      <c r="H47" s="53" t="s">
        <v>44</v>
      </c>
      <c r="I47" s="18">
        <v>0</v>
      </c>
      <c r="J47" s="17">
        <v>0</v>
      </c>
      <c r="K47" s="18">
        <v>0</v>
      </c>
      <c r="L47" s="18">
        <v>2</v>
      </c>
      <c r="M47" s="17">
        <v>0</v>
      </c>
      <c r="N47" s="18">
        <v>0</v>
      </c>
      <c r="O47" s="17">
        <v>0</v>
      </c>
      <c r="P47" s="17">
        <v>0</v>
      </c>
      <c r="Q47" s="18">
        <v>0</v>
      </c>
      <c r="R47" s="17">
        <v>3</v>
      </c>
      <c r="S47" s="18">
        <v>0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0</v>
      </c>
      <c r="Z47" s="18">
        <v>0</v>
      </c>
      <c r="AA47" s="17">
        <v>0</v>
      </c>
      <c r="AB47" s="18">
        <v>0</v>
      </c>
      <c r="AC47" s="17">
        <v>0</v>
      </c>
      <c r="AD47" s="18">
        <v>0</v>
      </c>
      <c r="AE47" s="17">
        <v>0</v>
      </c>
      <c r="AF47" s="18">
        <v>0</v>
      </c>
      <c r="AG47" s="17">
        <v>0</v>
      </c>
      <c r="AH47" s="18">
        <v>0</v>
      </c>
      <c r="AI47" s="17">
        <v>0</v>
      </c>
      <c r="AJ47" s="18">
        <v>0</v>
      </c>
      <c r="AK47" s="74">
        <v>0</v>
      </c>
    </row>
    <row r="48" spans="1:37" ht="16.5" thickBot="1">
      <c r="A48" s="28" t="s">
        <v>176</v>
      </c>
      <c r="B48" s="29"/>
      <c r="C48" s="29"/>
      <c r="D48" s="29"/>
      <c r="E48" s="16"/>
      <c r="F48" s="48">
        <f t="shared" si="0"/>
        <v>0</v>
      </c>
      <c r="G48" s="31">
        <f t="shared" si="1"/>
        <v>1</v>
      </c>
      <c r="H48" s="56" t="s">
        <v>44</v>
      </c>
      <c r="I48" s="32">
        <v>1</v>
      </c>
      <c r="J48" s="31">
        <v>0</v>
      </c>
      <c r="K48" s="32">
        <v>0</v>
      </c>
      <c r="L48" s="32">
        <v>0</v>
      </c>
      <c r="M48" s="31">
        <v>0</v>
      </c>
      <c r="N48" s="32">
        <v>0</v>
      </c>
      <c r="O48" s="31">
        <v>0</v>
      </c>
      <c r="P48" s="31">
        <v>0</v>
      </c>
      <c r="Q48" s="32">
        <v>0</v>
      </c>
      <c r="R48" s="31">
        <v>0</v>
      </c>
      <c r="S48" s="32">
        <v>0</v>
      </c>
      <c r="T48" s="31">
        <v>0</v>
      </c>
      <c r="U48" s="32">
        <v>0</v>
      </c>
      <c r="V48" s="31">
        <v>0</v>
      </c>
      <c r="W48" s="32">
        <v>0</v>
      </c>
      <c r="X48" s="31">
        <v>0</v>
      </c>
      <c r="Y48" s="32">
        <v>0</v>
      </c>
      <c r="Z48" s="32">
        <v>0</v>
      </c>
      <c r="AA48" s="31">
        <v>0</v>
      </c>
      <c r="AB48" s="32">
        <v>0</v>
      </c>
      <c r="AC48" s="31">
        <v>0</v>
      </c>
      <c r="AD48" s="32">
        <v>0</v>
      </c>
      <c r="AE48" s="31">
        <v>0</v>
      </c>
      <c r="AF48" s="32">
        <v>0</v>
      </c>
      <c r="AG48" s="31">
        <v>0</v>
      </c>
      <c r="AH48" s="32">
        <v>0</v>
      </c>
      <c r="AI48" s="31">
        <v>0</v>
      </c>
      <c r="AJ48" s="32">
        <v>0</v>
      </c>
      <c r="AK48" s="69">
        <v>0</v>
      </c>
    </row>
    <row r="49" spans="1:39" ht="16.5" thickBot="1">
      <c r="A49" s="13" t="s">
        <v>177</v>
      </c>
      <c r="B49" s="14" t="s">
        <v>84</v>
      </c>
      <c r="C49" s="14"/>
      <c r="D49" s="15" t="s">
        <v>85</v>
      </c>
      <c r="E49" s="33"/>
      <c r="F49" s="51">
        <f t="shared" si="0"/>
        <v>0</v>
      </c>
      <c r="G49" s="25">
        <f t="shared" si="1"/>
        <v>1</v>
      </c>
      <c r="H49" s="53" t="s">
        <v>44</v>
      </c>
      <c r="I49" s="18">
        <v>0</v>
      </c>
      <c r="J49" s="17">
        <v>0</v>
      </c>
      <c r="K49" s="18">
        <v>0</v>
      </c>
      <c r="L49" s="18">
        <v>0</v>
      </c>
      <c r="M49" s="17">
        <v>0</v>
      </c>
      <c r="N49" s="18">
        <v>0</v>
      </c>
      <c r="O49" s="17">
        <v>0</v>
      </c>
      <c r="P49" s="17">
        <v>0</v>
      </c>
      <c r="Q49" s="18">
        <v>1</v>
      </c>
      <c r="R49" s="17">
        <v>0</v>
      </c>
      <c r="S49" s="18">
        <v>0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0</v>
      </c>
      <c r="Z49" s="18">
        <v>0</v>
      </c>
      <c r="AA49" s="17">
        <v>0</v>
      </c>
      <c r="AB49" s="18">
        <v>0</v>
      </c>
      <c r="AC49" s="17">
        <v>0</v>
      </c>
      <c r="AD49" s="18">
        <v>0</v>
      </c>
      <c r="AE49" s="17">
        <v>0</v>
      </c>
      <c r="AF49" s="18">
        <v>0</v>
      </c>
      <c r="AG49" s="17">
        <v>0</v>
      </c>
      <c r="AH49" s="18">
        <v>0</v>
      </c>
      <c r="AI49" s="17">
        <v>0</v>
      </c>
      <c r="AJ49" s="18">
        <v>0</v>
      </c>
      <c r="AK49" s="74">
        <v>0</v>
      </c>
    </row>
    <row r="50" spans="1:39">
      <c r="A50" s="34" t="s">
        <v>179</v>
      </c>
      <c r="B50" s="35" t="s">
        <v>86</v>
      </c>
      <c r="C50" s="35"/>
      <c r="D50" s="35"/>
      <c r="E50" s="16"/>
      <c r="F50" s="48">
        <f t="shared" si="0"/>
        <v>0</v>
      </c>
      <c r="G50" s="17">
        <f t="shared" si="1"/>
        <v>12</v>
      </c>
      <c r="H50" s="57" t="s">
        <v>44</v>
      </c>
      <c r="I50" s="36">
        <v>12</v>
      </c>
      <c r="J50" s="37">
        <v>0</v>
      </c>
      <c r="K50" s="36">
        <v>0</v>
      </c>
      <c r="L50" s="36">
        <v>0</v>
      </c>
      <c r="M50" s="37">
        <v>0</v>
      </c>
      <c r="N50" s="36">
        <v>0</v>
      </c>
      <c r="O50" s="37">
        <v>0</v>
      </c>
      <c r="P50" s="37">
        <v>0</v>
      </c>
      <c r="Q50" s="36">
        <v>0</v>
      </c>
      <c r="R50" s="37">
        <v>0</v>
      </c>
      <c r="S50" s="36">
        <v>0</v>
      </c>
      <c r="T50" s="37">
        <v>0</v>
      </c>
      <c r="U50" s="36">
        <v>0</v>
      </c>
      <c r="V50" s="37">
        <v>0</v>
      </c>
      <c r="W50" s="36">
        <v>0</v>
      </c>
      <c r="X50" s="37">
        <v>0</v>
      </c>
      <c r="Y50" s="36">
        <v>0</v>
      </c>
      <c r="Z50" s="36">
        <v>0</v>
      </c>
      <c r="AA50" s="37">
        <v>0</v>
      </c>
      <c r="AB50" s="36">
        <v>0</v>
      </c>
      <c r="AC50" s="37">
        <v>0</v>
      </c>
      <c r="AD50" s="36">
        <v>0</v>
      </c>
      <c r="AE50" s="37">
        <v>0</v>
      </c>
      <c r="AF50" s="36">
        <v>0</v>
      </c>
      <c r="AG50" s="37">
        <v>0</v>
      </c>
      <c r="AH50" s="36">
        <v>0</v>
      </c>
      <c r="AI50" s="37">
        <v>0</v>
      </c>
      <c r="AJ50" s="36">
        <v>0</v>
      </c>
      <c r="AK50" s="76">
        <v>0</v>
      </c>
    </row>
    <row r="51" spans="1:39">
      <c r="A51" s="13" t="s">
        <v>178</v>
      </c>
      <c r="B51" s="14" t="s">
        <v>87</v>
      </c>
      <c r="C51" s="14"/>
      <c r="D51" s="14"/>
      <c r="E51" s="16"/>
      <c r="F51" s="48">
        <f t="shared" si="0"/>
        <v>0</v>
      </c>
      <c r="G51" s="17">
        <f t="shared" si="1"/>
        <v>12</v>
      </c>
      <c r="H51" s="53" t="s">
        <v>44</v>
      </c>
      <c r="I51" s="18">
        <v>12</v>
      </c>
      <c r="J51" s="17">
        <v>0</v>
      </c>
      <c r="K51" s="18">
        <v>0</v>
      </c>
      <c r="L51" s="18">
        <v>0</v>
      </c>
      <c r="M51" s="17">
        <v>0</v>
      </c>
      <c r="N51" s="18">
        <v>0</v>
      </c>
      <c r="O51" s="17">
        <v>0</v>
      </c>
      <c r="P51" s="17">
        <v>0</v>
      </c>
      <c r="Q51" s="18">
        <v>0</v>
      </c>
      <c r="R51" s="17">
        <v>0</v>
      </c>
      <c r="S51" s="18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8">
        <v>0</v>
      </c>
      <c r="AA51" s="17">
        <v>0</v>
      </c>
      <c r="AB51" s="18">
        <v>0</v>
      </c>
      <c r="AC51" s="17">
        <v>0</v>
      </c>
      <c r="AD51" s="18">
        <v>0</v>
      </c>
      <c r="AE51" s="17">
        <v>0</v>
      </c>
      <c r="AF51" s="18">
        <v>0</v>
      </c>
      <c r="AG51" s="17">
        <v>0</v>
      </c>
      <c r="AH51" s="18">
        <v>0</v>
      </c>
      <c r="AI51" s="17">
        <v>0</v>
      </c>
      <c r="AJ51" s="18">
        <v>0</v>
      </c>
      <c r="AK51" s="74">
        <v>0</v>
      </c>
    </row>
    <row r="52" spans="1:39" ht="32.25" thickBot="1">
      <c r="A52" s="19" t="s">
        <v>178</v>
      </c>
      <c r="B52" s="20" t="s">
        <v>88</v>
      </c>
      <c r="C52" s="20"/>
      <c r="D52" s="21" t="s">
        <v>247</v>
      </c>
      <c r="E52" s="16"/>
      <c r="F52" s="48">
        <f t="shared" si="0"/>
        <v>0</v>
      </c>
      <c r="G52" s="25">
        <f t="shared" si="1"/>
        <v>12</v>
      </c>
      <c r="H52" s="54" t="s">
        <v>44</v>
      </c>
      <c r="I52" s="24">
        <v>12</v>
      </c>
      <c r="J52" s="25">
        <v>0</v>
      </c>
      <c r="K52" s="24">
        <v>0</v>
      </c>
      <c r="L52" s="24">
        <v>0</v>
      </c>
      <c r="M52" s="25">
        <v>0</v>
      </c>
      <c r="N52" s="24">
        <v>0</v>
      </c>
      <c r="O52" s="25">
        <v>0</v>
      </c>
      <c r="P52" s="25">
        <v>0</v>
      </c>
      <c r="Q52" s="24">
        <v>0</v>
      </c>
      <c r="R52" s="25">
        <v>0</v>
      </c>
      <c r="S52" s="24">
        <v>0</v>
      </c>
      <c r="T52" s="25">
        <v>0</v>
      </c>
      <c r="U52" s="24">
        <v>0</v>
      </c>
      <c r="V52" s="25">
        <v>0</v>
      </c>
      <c r="W52" s="24">
        <v>0</v>
      </c>
      <c r="X52" s="25">
        <v>0</v>
      </c>
      <c r="Y52" s="24">
        <v>0</v>
      </c>
      <c r="Z52" s="24">
        <v>0</v>
      </c>
      <c r="AA52" s="25">
        <v>0</v>
      </c>
      <c r="AB52" s="24">
        <v>0</v>
      </c>
      <c r="AC52" s="25">
        <v>0</v>
      </c>
      <c r="AD52" s="24">
        <v>0</v>
      </c>
      <c r="AE52" s="25">
        <v>0</v>
      </c>
      <c r="AF52" s="24">
        <v>0</v>
      </c>
      <c r="AG52" s="25">
        <v>0</v>
      </c>
      <c r="AH52" s="24">
        <v>0</v>
      </c>
      <c r="AI52" s="25">
        <v>0</v>
      </c>
      <c r="AJ52" s="24">
        <v>0</v>
      </c>
      <c r="AK52" s="75">
        <v>0</v>
      </c>
    </row>
    <row r="53" spans="1:39">
      <c r="A53" s="13" t="s">
        <v>181</v>
      </c>
      <c r="B53" s="14" t="s">
        <v>89</v>
      </c>
      <c r="C53" s="14"/>
      <c r="D53" s="14"/>
      <c r="E53" s="27"/>
      <c r="F53" s="49">
        <f t="shared" si="0"/>
        <v>0</v>
      </c>
      <c r="G53" s="17">
        <f t="shared" si="1"/>
        <v>2</v>
      </c>
      <c r="H53" s="53" t="s">
        <v>44</v>
      </c>
      <c r="I53" s="18">
        <v>2</v>
      </c>
      <c r="J53" s="17">
        <v>0</v>
      </c>
      <c r="K53" s="18">
        <v>0</v>
      </c>
      <c r="L53" s="18">
        <v>0</v>
      </c>
      <c r="M53" s="17">
        <v>0</v>
      </c>
      <c r="N53" s="18">
        <v>0</v>
      </c>
      <c r="O53" s="17">
        <v>0</v>
      </c>
      <c r="P53" s="17">
        <v>0</v>
      </c>
      <c r="Q53" s="18">
        <v>0</v>
      </c>
      <c r="R53" s="17">
        <v>0</v>
      </c>
      <c r="S53" s="18">
        <v>0</v>
      </c>
      <c r="T53" s="17">
        <v>0</v>
      </c>
      <c r="U53" s="18">
        <v>0</v>
      </c>
      <c r="V53" s="17">
        <v>0</v>
      </c>
      <c r="W53" s="18">
        <v>0</v>
      </c>
      <c r="X53" s="17">
        <v>0</v>
      </c>
      <c r="Y53" s="18">
        <v>0</v>
      </c>
      <c r="Z53" s="18">
        <v>0</v>
      </c>
      <c r="AA53" s="17">
        <v>0</v>
      </c>
      <c r="AB53" s="18">
        <v>0</v>
      </c>
      <c r="AC53" s="17">
        <v>0</v>
      </c>
      <c r="AD53" s="18">
        <v>0</v>
      </c>
      <c r="AE53" s="17">
        <v>0</v>
      </c>
      <c r="AF53" s="18">
        <v>0</v>
      </c>
      <c r="AG53" s="17">
        <v>0</v>
      </c>
      <c r="AH53" s="18">
        <v>0</v>
      </c>
      <c r="AI53" s="17">
        <v>0</v>
      </c>
      <c r="AJ53" s="18">
        <v>0</v>
      </c>
      <c r="AK53" s="74">
        <v>0</v>
      </c>
    </row>
    <row r="54" spans="1:39" ht="30" customHeight="1" thickBot="1">
      <c r="A54" s="13" t="s">
        <v>180</v>
      </c>
      <c r="B54" s="14" t="s">
        <v>90</v>
      </c>
      <c r="C54" s="14"/>
      <c r="D54" s="15" t="s">
        <v>91</v>
      </c>
      <c r="E54" s="22"/>
      <c r="F54" s="50">
        <f t="shared" si="0"/>
        <v>0</v>
      </c>
      <c r="G54" s="25">
        <f t="shared" si="1"/>
        <v>20</v>
      </c>
      <c r="H54" s="53" t="s">
        <v>44</v>
      </c>
      <c r="I54" s="18">
        <v>0</v>
      </c>
      <c r="J54" s="17">
        <v>3</v>
      </c>
      <c r="K54" s="18">
        <v>1</v>
      </c>
      <c r="L54" s="18">
        <v>1</v>
      </c>
      <c r="M54" s="17">
        <v>1</v>
      </c>
      <c r="N54" s="18">
        <v>1</v>
      </c>
      <c r="O54" s="17">
        <v>1</v>
      </c>
      <c r="P54" s="17">
        <v>1</v>
      </c>
      <c r="Q54" s="18">
        <v>1</v>
      </c>
      <c r="R54" s="17">
        <v>2</v>
      </c>
      <c r="S54" s="18">
        <v>1</v>
      </c>
      <c r="T54" s="17">
        <v>1</v>
      </c>
      <c r="U54" s="18">
        <v>2</v>
      </c>
      <c r="V54" s="17">
        <v>1</v>
      </c>
      <c r="W54" s="18">
        <v>1</v>
      </c>
      <c r="X54" s="17">
        <v>1</v>
      </c>
      <c r="Y54" s="18">
        <v>1</v>
      </c>
      <c r="Z54" s="18">
        <v>0</v>
      </c>
      <c r="AA54" s="17">
        <v>0</v>
      </c>
      <c r="AB54" s="18">
        <v>0</v>
      </c>
      <c r="AC54" s="17">
        <v>0</v>
      </c>
      <c r="AD54" s="18">
        <v>0</v>
      </c>
      <c r="AE54" s="17">
        <v>0</v>
      </c>
      <c r="AF54" s="18">
        <v>0</v>
      </c>
      <c r="AG54" s="17">
        <v>0</v>
      </c>
      <c r="AH54" s="18">
        <v>0</v>
      </c>
      <c r="AI54" s="17">
        <v>0</v>
      </c>
      <c r="AJ54" s="18">
        <v>0</v>
      </c>
      <c r="AK54" s="74">
        <v>0</v>
      </c>
    </row>
    <row r="55" spans="1:39" ht="16.5" thickBot="1">
      <c r="A55" s="28" t="s">
        <v>182</v>
      </c>
      <c r="B55" s="29"/>
      <c r="C55" s="29"/>
      <c r="D55" s="29"/>
      <c r="E55" s="16"/>
      <c r="F55" s="48">
        <f t="shared" si="0"/>
        <v>0</v>
      </c>
      <c r="G55" s="31">
        <f t="shared" si="1"/>
        <v>1</v>
      </c>
      <c r="H55" s="56" t="s">
        <v>44</v>
      </c>
      <c r="I55" s="32">
        <v>1</v>
      </c>
      <c r="J55" s="31">
        <v>0</v>
      </c>
      <c r="K55" s="32">
        <v>0</v>
      </c>
      <c r="L55" s="32">
        <v>0</v>
      </c>
      <c r="M55" s="31">
        <v>0</v>
      </c>
      <c r="N55" s="32">
        <v>0</v>
      </c>
      <c r="O55" s="31">
        <v>0</v>
      </c>
      <c r="P55" s="31">
        <v>0</v>
      </c>
      <c r="Q55" s="32">
        <v>0</v>
      </c>
      <c r="R55" s="31">
        <v>0</v>
      </c>
      <c r="S55" s="32">
        <v>0</v>
      </c>
      <c r="T55" s="31">
        <v>0</v>
      </c>
      <c r="U55" s="32">
        <v>0</v>
      </c>
      <c r="V55" s="31">
        <v>0</v>
      </c>
      <c r="W55" s="32">
        <v>0</v>
      </c>
      <c r="X55" s="31">
        <v>0</v>
      </c>
      <c r="Y55" s="32">
        <v>0</v>
      </c>
      <c r="Z55" s="32">
        <v>0</v>
      </c>
      <c r="AA55" s="31">
        <v>0</v>
      </c>
      <c r="AB55" s="32">
        <v>0</v>
      </c>
      <c r="AC55" s="31">
        <v>0</v>
      </c>
      <c r="AD55" s="32">
        <v>0</v>
      </c>
      <c r="AE55" s="31">
        <v>0</v>
      </c>
      <c r="AF55" s="32">
        <v>0</v>
      </c>
      <c r="AG55" s="31">
        <v>0</v>
      </c>
      <c r="AH55" s="32">
        <v>0</v>
      </c>
      <c r="AI55" s="31">
        <v>0</v>
      </c>
      <c r="AJ55" s="32">
        <v>0</v>
      </c>
      <c r="AK55" s="69">
        <v>0</v>
      </c>
    </row>
    <row r="56" spans="1:39" ht="16.5" thickBot="1">
      <c r="A56" s="13" t="s">
        <v>183</v>
      </c>
      <c r="B56" s="14"/>
      <c r="C56" s="14"/>
      <c r="D56" s="14"/>
      <c r="E56" s="33"/>
      <c r="F56" s="51">
        <f t="shared" si="0"/>
        <v>0</v>
      </c>
      <c r="G56" s="31">
        <f t="shared" si="1"/>
        <v>1</v>
      </c>
      <c r="H56" s="53" t="s">
        <v>44</v>
      </c>
      <c r="I56" s="18">
        <v>1</v>
      </c>
      <c r="J56" s="17">
        <v>0</v>
      </c>
      <c r="K56" s="18">
        <v>0</v>
      </c>
      <c r="L56" s="18">
        <v>0</v>
      </c>
      <c r="M56" s="17">
        <v>0</v>
      </c>
      <c r="N56" s="18">
        <v>0</v>
      </c>
      <c r="O56" s="17">
        <v>0</v>
      </c>
      <c r="P56" s="17">
        <v>0</v>
      </c>
      <c r="Q56" s="18">
        <v>0</v>
      </c>
      <c r="R56" s="17">
        <v>0</v>
      </c>
      <c r="S56" s="18">
        <v>0</v>
      </c>
      <c r="T56" s="17">
        <v>0</v>
      </c>
      <c r="U56" s="18">
        <v>0</v>
      </c>
      <c r="V56" s="17">
        <v>0</v>
      </c>
      <c r="W56" s="18">
        <v>0</v>
      </c>
      <c r="X56" s="17">
        <v>0</v>
      </c>
      <c r="Y56" s="18">
        <v>0</v>
      </c>
      <c r="Z56" s="18">
        <v>0</v>
      </c>
      <c r="AA56" s="17">
        <v>0</v>
      </c>
      <c r="AB56" s="18">
        <v>0</v>
      </c>
      <c r="AC56" s="17">
        <v>0</v>
      </c>
      <c r="AD56" s="18">
        <v>0</v>
      </c>
      <c r="AE56" s="17">
        <v>0</v>
      </c>
      <c r="AF56" s="18">
        <v>0</v>
      </c>
      <c r="AG56" s="17">
        <v>0</v>
      </c>
      <c r="AH56" s="18">
        <v>0</v>
      </c>
      <c r="AI56" s="17">
        <v>0</v>
      </c>
      <c r="AJ56" s="18">
        <v>0</v>
      </c>
      <c r="AK56" s="74">
        <v>0</v>
      </c>
    </row>
    <row r="57" spans="1:39">
      <c r="A57" s="34" t="s">
        <v>184</v>
      </c>
      <c r="B57" s="35" t="s">
        <v>92</v>
      </c>
      <c r="C57" s="35"/>
      <c r="D57" s="35"/>
      <c r="E57" s="16"/>
      <c r="F57" s="48">
        <f t="shared" si="0"/>
        <v>0</v>
      </c>
      <c r="G57" s="17">
        <f t="shared" si="1"/>
        <v>1</v>
      </c>
      <c r="H57" s="57" t="s">
        <v>44</v>
      </c>
      <c r="I57" s="36">
        <v>1</v>
      </c>
      <c r="J57" s="37">
        <v>0</v>
      </c>
      <c r="K57" s="36">
        <v>0</v>
      </c>
      <c r="L57" s="36">
        <v>0</v>
      </c>
      <c r="M57" s="37">
        <v>0</v>
      </c>
      <c r="N57" s="36">
        <v>0</v>
      </c>
      <c r="O57" s="37">
        <v>0</v>
      </c>
      <c r="P57" s="37">
        <v>0</v>
      </c>
      <c r="Q57" s="36">
        <v>0</v>
      </c>
      <c r="R57" s="37">
        <v>0</v>
      </c>
      <c r="S57" s="36">
        <v>0</v>
      </c>
      <c r="T57" s="37">
        <v>0</v>
      </c>
      <c r="U57" s="36">
        <v>0</v>
      </c>
      <c r="V57" s="37">
        <v>0</v>
      </c>
      <c r="W57" s="36">
        <v>0</v>
      </c>
      <c r="X57" s="37">
        <v>0</v>
      </c>
      <c r="Y57" s="36">
        <v>0</v>
      </c>
      <c r="Z57" s="36">
        <v>0</v>
      </c>
      <c r="AA57" s="37">
        <v>0</v>
      </c>
      <c r="AB57" s="36">
        <v>0</v>
      </c>
      <c r="AC57" s="37">
        <v>0</v>
      </c>
      <c r="AD57" s="36">
        <v>0</v>
      </c>
      <c r="AE57" s="37">
        <v>0</v>
      </c>
      <c r="AF57" s="36">
        <v>0</v>
      </c>
      <c r="AG57" s="37">
        <v>0</v>
      </c>
      <c r="AH57" s="36">
        <v>0</v>
      </c>
      <c r="AI57" s="37">
        <v>0</v>
      </c>
      <c r="AJ57" s="36">
        <v>0</v>
      </c>
      <c r="AK57" s="76">
        <v>0</v>
      </c>
    </row>
    <row r="58" spans="1:39">
      <c r="A58" s="13" t="s">
        <v>184</v>
      </c>
      <c r="B58" s="14" t="s">
        <v>93</v>
      </c>
      <c r="C58" s="14"/>
      <c r="D58" s="15"/>
      <c r="E58" s="16"/>
      <c r="F58" s="48">
        <f t="shared" si="0"/>
        <v>0</v>
      </c>
      <c r="G58" s="17">
        <f t="shared" si="1"/>
        <v>27</v>
      </c>
      <c r="H58" s="53" t="s">
        <v>44</v>
      </c>
      <c r="I58" s="18">
        <v>0</v>
      </c>
      <c r="J58" s="17">
        <v>0</v>
      </c>
      <c r="K58" s="18">
        <v>2</v>
      </c>
      <c r="L58" s="18">
        <v>4</v>
      </c>
      <c r="M58" s="17">
        <v>0</v>
      </c>
      <c r="N58" s="18">
        <v>2</v>
      </c>
      <c r="O58" s="17">
        <v>2</v>
      </c>
      <c r="P58" s="17">
        <v>2</v>
      </c>
      <c r="Q58" s="18">
        <v>1</v>
      </c>
      <c r="R58" s="17">
        <v>2</v>
      </c>
      <c r="S58" s="18">
        <v>2</v>
      </c>
      <c r="T58" s="17">
        <v>2</v>
      </c>
      <c r="U58" s="18">
        <v>6</v>
      </c>
      <c r="V58" s="17">
        <v>2</v>
      </c>
      <c r="W58" s="18">
        <v>0</v>
      </c>
      <c r="X58" s="17">
        <v>0</v>
      </c>
      <c r="Y58" s="18">
        <v>0</v>
      </c>
      <c r="Z58" s="18">
        <v>0</v>
      </c>
      <c r="AA58" s="17">
        <v>0</v>
      </c>
      <c r="AB58" s="18">
        <v>0</v>
      </c>
      <c r="AC58" s="17">
        <v>0</v>
      </c>
      <c r="AD58" s="18">
        <v>0</v>
      </c>
      <c r="AE58" s="17">
        <v>0</v>
      </c>
      <c r="AF58" s="18">
        <v>0</v>
      </c>
      <c r="AG58" s="17">
        <v>0</v>
      </c>
      <c r="AH58" s="18">
        <v>0</v>
      </c>
      <c r="AI58" s="17">
        <v>0</v>
      </c>
      <c r="AJ58" s="18">
        <v>0</v>
      </c>
      <c r="AK58" s="74">
        <v>0</v>
      </c>
    </row>
    <row r="59" spans="1:39" ht="16.5" thickBot="1">
      <c r="A59" s="19" t="s">
        <v>184</v>
      </c>
      <c r="B59" s="20" t="s">
        <v>94</v>
      </c>
      <c r="C59" s="20"/>
      <c r="D59" s="21" t="s">
        <v>95</v>
      </c>
      <c r="E59" s="16"/>
      <c r="F59" s="48">
        <f t="shared" si="0"/>
        <v>0</v>
      </c>
      <c r="G59" s="25">
        <f t="shared" si="1"/>
        <v>2</v>
      </c>
      <c r="H59" s="54" t="s">
        <v>60</v>
      </c>
      <c r="I59" s="24">
        <v>0</v>
      </c>
      <c r="J59" s="25">
        <v>0</v>
      </c>
      <c r="K59" s="24">
        <v>0</v>
      </c>
      <c r="L59" s="24">
        <v>0</v>
      </c>
      <c r="M59" s="25">
        <v>0</v>
      </c>
      <c r="N59" s="24">
        <v>0</v>
      </c>
      <c r="O59" s="25">
        <v>0</v>
      </c>
      <c r="P59" s="25">
        <v>0</v>
      </c>
      <c r="Q59" s="24">
        <v>0</v>
      </c>
      <c r="R59" s="25">
        <v>0</v>
      </c>
      <c r="S59" s="24">
        <v>0</v>
      </c>
      <c r="T59" s="25">
        <v>0</v>
      </c>
      <c r="U59" s="24">
        <v>0</v>
      </c>
      <c r="V59" s="25">
        <v>0</v>
      </c>
      <c r="W59" s="24">
        <v>0</v>
      </c>
      <c r="X59" s="25">
        <v>0</v>
      </c>
      <c r="Y59" s="24">
        <v>0</v>
      </c>
      <c r="Z59" s="24">
        <v>0</v>
      </c>
      <c r="AA59" s="25">
        <v>0</v>
      </c>
      <c r="AB59" s="24">
        <v>0</v>
      </c>
      <c r="AC59" s="25">
        <v>0</v>
      </c>
      <c r="AD59" s="24">
        <v>0</v>
      </c>
      <c r="AE59" s="25">
        <v>1</v>
      </c>
      <c r="AF59" s="24">
        <v>0</v>
      </c>
      <c r="AG59" s="25">
        <v>0</v>
      </c>
      <c r="AH59" s="24">
        <v>0</v>
      </c>
      <c r="AI59" s="25">
        <v>0</v>
      </c>
      <c r="AJ59" s="24">
        <v>1</v>
      </c>
      <c r="AK59" s="75">
        <v>0</v>
      </c>
      <c r="AL59" s="3"/>
      <c r="AM59" s="3"/>
    </row>
    <row r="60" spans="1:39">
      <c r="A60" s="13" t="s">
        <v>185</v>
      </c>
      <c r="B60" s="14" t="s">
        <v>96</v>
      </c>
      <c r="C60" s="14"/>
      <c r="D60" s="15" t="s">
        <v>97</v>
      </c>
      <c r="E60" s="27"/>
      <c r="F60" s="49">
        <f t="shared" si="0"/>
        <v>0</v>
      </c>
      <c r="G60" s="17">
        <f t="shared" si="1"/>
        <v>20</v>
      </c>
      <c r="H60" s="53" t="s">
        <v>44</v>
      </c>
      <c r="I60" s="18">
        <v>0</v>
      </c>
      <c r="J60" s="17">
        <v>2</v>
      </c>
      <c r="K60" s="18">
        <v>1</v>
      </c>
      <c r="L60" s="18">
        <v>3</v>
      </c>
      <c r="M60" s="17">
        <v>0</v>
      </c>
      <c r="N60" s="18">
        <v>1</v>
      </c>
      <c r="O60" s="17">
        <v>3</v>
      </c>
      <c r="P60" s="17">
        <v>1</v>
      </c>
      <c r="Q60" s="18">
        <v>4</v>
      </c>
      <c r="R60" s="17">
        <v>1</v>
      </c>
      <c r="S60" s="18">
        <v>1</v>
      </c>
      <c r="T60" s="17">
        <v>0</v>
      </c>
      <c r="U60" s="18">
        <v>2</v>
      </c>
      <c r="V60" s="17">
        <v>0</v>
      </c>
      <c r="W60" s="18">
        <v>0</v>
      </c>
      <c r="X60" s="17">
        <v>1</v>
      </c>
      <c r="Y60" s="18">
        <v>0</v>
      </c>
      <c r="Z60" s="18">
        <v>0</v>
      </c>
      <c r="AA60" s="17">
        <v>0</v>
      </c>
      <c r="AB60" s="18">
        <v>0</v>
      </c>
      <c r="AC60" s="17">
        <v>0</v>
      </c>
      <c r="AD60" s="18">
        <v>0</v>
      </c>
      <c r="AE60" s="17">
        <v>0</v>
      </c>
      <c r="AF60" s="18">
        <v>0</v>
      </c>
      <c r="AG60" s="17">
        <v>0</v>
      </c>
      <c r="AH60" s="18">
        <v>0</v>
      </c>
      <c r="AI60" s="17">
        <v>0</v>
      </c>
      <c r="AJ60" s="18">
        <v>0</v>
      </c>
      <c r="AK60" s="74">
        <v>0</v>
      </c>
    </row>
    <row r="61" spans="1:39" ht="16.5" thickBot="1">
      <c r="A61" s="13" t="s">
        <v>185</v>
      </c>
      <c r="B61" s="14" t="s">
        <v>98</v>
      </c>
      <c r="C61" s="14"/>
      <c r="D61" s="15" t="s">
        <v>97</v>
      </c>
      <c r="E61" s="22"/>
      <c r="F61" s="50">
        <f t="shared" si="0"/>
        <v>0</v>
      </c>
      <c r="G61" s="25">
        <f t="shared" si="1"/>
        <v>141</v>
      </c>
      <c r="H61" s="53" t="s">
        <v>44</v>
      </c>
      <c r="I61" s="18">
        <v>0</v>
      </c>
      <c r="J61" s="17">
        <v>0</v>
      </c>
      <c r="K61" s="18">
        <v>0</v>
      </c>
      <c r="L61" s="18">
        <v>14</v>
      </c>
      <c r="M61" s="17">
        <v>0</v>
      </c>
      <c r="N61" s="18">
        <v>0</v>
      </c>
      <c r="O61" s="17">
        <v>7</v>
      </c>
      <c r="P61" s="17">
        <v>4</v>
      </c>
      <c r="Q61" s="18">
        <v>0</v>
      </c>
      <c r="R61" s="17">
        <v>84</v>
      </c>
      <c r="S61" s="18">
        <v>1</v>
      </c>
      <c r="T61" s="17">
        <v>0</v>
      </c>
      <c r="U61" s="18">
        <v>21</v>
      </c>
      <c r="V61" s="17">
        <v>5</v>
      </c>
      <c r="W61" s="18">
        <v>0</v>
      </c>
      <c r="X61" s="17">
        <v>5</v>
      </c>
      <c r="Y61" s="18">
        <v>0</v>
      </c>
      <c r="Z61" s="18">
        <v>0</v>
      </c>
      <c r="AA61" s="17">
        <v>0</v>
      </c>
      <c r="AB61" s="18">
        <v>0</v>
      </c>
      <c r="AC61" s="17">
        <v>0</v>
      </c>
      <c r="AD61" s="18">
        <v>0</v>
      </c>
      <c r="AE61" s="17">
        <v>0</v>
      </c>
      <c r="AF61" s="18">
        <v>0</v>
      </c>
      <c r="AG61" s="17">
        <v>0</v>
      </c>
      <c r="AH61" s="18">
        <v>0</v>
      </c>
      <c r="AI61" s="17">
        <v>0</v>
      </c>
      <c r="AJ61" s="18">
        <v>0</v>
      </c>
      <c r="AK61" s="74">
        <v>0</v>
      </c>
    </row>
    <row r="62" spans="1:39">
      <c r="A62" s="34" t="s">
        <v>187</v>
      </c>
      <c r="B62" s="35" t="s">
        <v>99</v>
      </c>
      <c r="C62" s="35"/>
      <c r="D62" s="35"/>
      <c r="E62" s="16"/>
      <c r="F62" s="48">
        <f t="shared" si="0"/>
        <v>0</v>
      </c>
      <c r="G62" s="17">
        <f t="shared" si="1"/>
        <v>1</v>
      </c>
      <c r="H62" s="57" t="s">
        <v>44</v>
      </c>
      <c r="I62" s="36">
        <v>1</v>
      </c>
      <c r="J62" s="37">
        <v>0</v>
      </c>
      <c r="K62" s="36">
        <v>0</v>
      </c>
      <c r="L62" s="36">
        <v>0</v>
      </c>
      <c r="M62" s="37">
        <v>0</v>
      </c>
      <c r="N62" s="36">
        <v>0</v>
      </c>
      <c r="O62" s="37">
        <v>0</v>
      </c>
      <c r="P62" s="37">
        <v>0</v>
      </c>
      <c r="Q62" s="36">
        <v>0</v>
      </c>
      <c r="R62" s="37">
        <v>0</v>
      </c>
      <c r="S62" s="36">
        <v>0</v>
      </c>
      <c r="T62" s="37">
        <v>0</v>
      </c>
      <c r="U62" s="36">
        <v>0</v>
      </c>
      <c r="V62" s="37">
        <v>0</v>
      </c>
      <c r="W62" s="36">
        <v>0</v>
      </c>
      <c r="X62" s="37">
        <v>0</v>
      </c>
      <c r="Y62" s="36">
        <v>0</v>
      </c>
      <c r="Z62" s="36">
        <v>0</v>
      </c>
      <c r="AA62" s="37">
        <v>0</v>
      </c>
      <c r="AB62" s="36">
        <v>0</v>
      </c>
      <c r="AC62" s="37">
        <v>0</v>
      </c>
      <c r="AD62" s="36">
        <v>0</v>
      </c>
      <c r="AE62" s="37">
        <v>0</v>
      </c>
      <c r="AF62" s="36">
        <v>0</v>
      </c>
      <c r="AG62" s="37">
        <v>0</v>
      </c>
      <c r="AH62" s="36">
        <v>0</v>
      </c>
      <c r="AI62" s="37">
        <v>0</v>
      </c>
      <c r="AJ62" s="36">
        <v>0</v>
      </c>
      <c r="AK62" s="76">
        <v>0</v>
      </c>
    </row>
    <row r="63" spans="1:39">
      <c r="A63" s="13" t="s">
        <v>186</v>
      </c>
      <c r="B63" s="14" t="s">
        <v>100</v>
      </c>
      <c r="C63" s="14"/>
      <c r="D63" s="14"/>
      <c r="E63" s="16"/>
      <c r="F63" s="48">
        <f t="shared" si="0"/>
        <v>0</v>
      </c>
      <c r="G63" s="17">
        <f t="shared" si="1"/>
        <v>1</v>
      </c>
      <c r="H63" s="53" t="s">
        <v>44</v>
      </c>
      <c r="I63" s="18">
        <v>1</v>
      </c>
      <c r="J63" s="17">
        <v>0</v>
      </c>
      <c r="K63" s="18">
        <v>0</v>
      </c>
      <c r="L63" s="18">
        <v>0</v>
      </c>
      <c r="M63" s="17">
        <v>0</v>
      </c>
      <c r="N63" s="18">
        <v>0</v>
      </c>
      <c r="O63" s="17">
        <v>0</v>
      </c>
      <c r="P63" s="17">
        <v>0</v>
      </c>
      <c r="Q63" s="18">
        <v>0</v>
      </c>
      <c r="R63" s="17">
        <v>0</v>
      </c>
      <c r="S63" s="18">
        <v>0</v>
      </c>
      <c r="T63" s="17">
        <v>0</v>
      </c>
      <c r="U63" s="18">
        <v>0</v>
      </c>
      <c r="V63" s="17">
        <v>0</v>
      </c>
      <c r="W63" s="18">
        <v>0</v>
      </c>
      <c r="X63" s="17">
        <v>0</v>
      </c>
      <c r="Y63" s="18">
        <v>0</v>
      </c>
      <c r="Z63" s="18">
        <v>0</v>
      </c>
      <c r="AA63" s="17">
        <v>0</v>
      </c>
      <c r="AB63" s="18">
        <v>0</v>
      </c>
      <c r="AC63" s="17">
        <v>0</v>
      </c>
      <c r="AD63" s="18">
        <v>0</v>
      </c>
      <c r="AE63" s="17">
        <v>0</v>
      </c>
      <c r="AF63" s="18">
        <v>0</v>
      </c>
      <c r="AG63" s="17">
        <v>0</v>
      </c>
      <c r="AH63" s="18">
        <v>0</v>
      </c>
      <c r="AI63" s="17">
        <v>0</v>
      </c>
      <c r="AJ63" s="18">
        <v>0</v>
      </c>
      <c r="AK63" s="74">
        <v>0</v>
      </c>
    </row>
    <row r="64" spans="1:39">
      <c r="A64" s="13" t="s">
        <v>186</v>
      </c>
      <c r="B64" s="14" t="s">
        <v>101</v>
      </c>
      <c r="C64" s="14"/>
      <c r="D64" s="14"/>
      <c r="E64" s="16"/>
      <c r="F64" s="48">
        <f t="shared" ref="F64:F129" si="2">E64*G64</f>
        <v>0</v>
      </c>
      <c r="G64" s="17">
        <f t="shared" si="1"/>
        <v>1</v>
      </c>
      <c r="H64" s="53" t="s">
        <v>44</v>
      </c>
      <c r="I64" s="18">
        <v>1</v>
      </c>
      <c r="J64" s="17">
        <v>0</v>
      </c>
      <c r="K64" s="18">
        <v>0</v>
      </c>
      <c r="L64" s="18">
        <v>0</v>
      </c>
      <c r="M64" s="17">
        <v>0</v>
      </c>
      <c r="N64" s="18">
        <v>0</v>
      </c>
      <c r="O64" s="17">
        <v>0</v>
      </c>
      <c r="P64" s="17">
        <v>0</v>
      </c>
      <c r="Q64" s="18">
        <v>0</v>
      </c>
      <c r="R64" s="17">
        <v>0</v>
      </c>
      <c r="S64" s="18">
        <v>0</v>
      </c>
      <c r="T64" s="17">
        <v>0</v>
      </c>
      <c r="U64" s="18">
        <v>0</v>
      </c>
      <c r="V64" s="17">
        <v>0</v>
      </c>
      <c r="W64" s="18">
        <v>0</v>
      </c>
      <c r="X64" s="17">
        <v>0</v>
      </c>
      <c r="Y64" s="18">
        <v>0</v>
      </c>
      <c r="Z64" s="18">
        <v>0</v>
      </c>
      <c r="AA64" s="17">
        <v>0</v>
      </c>
      <c r="AB64" s="18">
        <v>0</v>
      </c>
      <c r="AC64" s="17">
        <v>0</v>
      </c>
      <c r="AD64" s="18">
        <v>0</v>
      </c>
      <c r="AE64" s="17">
        <v>0</v>
      </c>
      <c r="AF64" s="18">
        <v>0</v>
      </c>
      <c r="AG64" s="17">
        <v>0</v>
      </c>
      <c r="AH64" s="18">
        <v>0</v>
      </c>
      <c r="AI64" s="17">
        <v>0</v>
      </c>
      <c r="AJ64" s="18">
        <v>0</v>
      </c>
      <c r="AK64" s="74">
        <v>0</v>
      </c>
    </row>
    <row r="65" spans="1:37" ht="16.5" thickBot="1">
      <c r="A65" s="19" t="s">
        <v>186</v>
      </c>
      <c r="B65" s="20" t="s">
        <v>102</v>
      </c>
      <c r="C65" s="14"/>
      <c r="D65" s="14"/>
      <c r="E65" s="16"/>
      <c r="F65" s="48"/>
      <c r="G65" s="17">
        <f t="shared" si="1"/>
        <v>1</v>
      </c>
      <c r="H65" s="53" t="s">
        <v>44</v>
      </c>
      <c r="I65" s="18">
        <v>1</v>
      </c>
      <c r="J65" s="17">
        <v>0</v>
      </c>
      <c r="K65" s="18">
        <v>0</v>
      </c>
      <c r="L65" s="18">
        <v>0</v>
      </c>
      <c r="M65" s="17">
        <v>0</v>
      </c>
      <c r="N65" s="18">
        <v>0</v>
      </c>
      <c r="O65" s="25">
        <v>0</v>
      </c>
      <c r="P65" s="25">
        <v>0</v>
      </c>
      <c r="Q65" s="18">
        <v>0</v>
      </c>
      <c r="R65" s="25">
        <v>0</v>
      </c>
      <c r="S65" s="18">
        <v>0</v>
      </c>
      <c r="T65" s="25">
        <v>0</v>
      </c>
      <c r="U65" s="18">
        <v>0</v>
      </c>
      <c r="V65" s="25">
        <v>0</v>
      </c>
      <c r="W65" s="18">
        <v>0</v>
      </c>
      <c r="X65" s="25">
        <v>0</v>
      </c>
      <c r="Y65" s="18">
        <v>0</v>
      </c>
      <c r="Z65" s="18">
        <v>0</v>
      </c>
      <c r="AA65" s="25">
        <v>0</v>
      </c>
      <c r="AB65" s="18">
        <v>0</v>
      </c>
      <c r="AC65" s="25">
        <v>0</v>
      </c>
      <c r="AD65" s="18">
        <v>0</v>
      </c>
      <c r="AE65" s="25">
        <v>0</v>
      </c>
      <c r="AF65" s="18">
        <v>0</v>
      </c>
      <c r="AG65" s="25">
        <v>0</v>
      </c>
      <c r="AH65" s="18">
        <v>0</v>
      </c>
      <c r="AI65" s="25">
        <v>0</v>
      </c>
      <c r="AJ65" s="18">
        <v>0</v>
      </c>
      <c r="AK65" s="75">
        <v>0</v>
      </c>
    </row>
    <row r="66" spans="1:37" ht="16.5" thickBot="1">
      <c r="A66" s="13" t="s">
        <v>188</v>
      </c>
      <c r="B66" s="14"/>
      <c r="C66" s="29"/>
      <c r="D66" s="30" t="s">
        <v>103</v>
      </c>
      <c r="E66" s="33"/>
      <c r="F66" s="51">
        <f t="shared" si="2"/>
        <v>0</v>
      </c>
      <c r="G66" s="31">
        <f t="shared" si="1"/>
        <v>44</v>
      </c>
      <c r="H66" s="56" t="s">
        <v>44</v>
      </c>
      <c r="I66" s="32">
        <v>0</v>
      </c>
      <c r="J66" s="31">
        <v>3</v>
      </c>
      <c r="K66" s="32">
        <v>4</v>
      </c>
      <c r="L66" s="32">
        <v>3</v>
      </c>
      <c r="M66" s="31">
        <v>2</v>
      </c>
      <c r="N66" s="32">
        <v>1</v>
      </c>
      <c r="O66" s="31">
        <v>3</v>
      </c>
      <c r="P66" s="31">
        <v>1</v>
      </c>
      <c r="Q66" s="32">
        <v>7</v>
      </c>
      <c r="R66" s="31">
        <v>3</v>
      </c>
      <c r="S66" s="32">
        <v>1</v>
      </c>
      <c r="T66" s="31">
        <v>3</v>
      </c>
      <c r="U66" s="32">
        <v>4</v>
      </c>
      <c r="V66" s="31">
        <v>2</v>
      </c>
      <c r="W66" s="32">
        <v>3</v>
      </c>
      <c r="X66" s="31">
        <v>1</v>
      </c>
      <c r="Y66" s="32">
        <v>3</v>
      </c>
      <c r="Z66" s="32">
        <v>0</v>
      </c>
      <c r="AA66" s="31">
        <v>0</v>
      </c>
      <c r="AB66" s="32">
        <v>0</v>
      </c>
      <c r="AC66" s="31">
        <v>0</v>
      </c>
      <c r="AD66" s="32">
        <v>0</v>
      </c>
      <c r="AE66" s="31">
        <v>0</v>
      </c>
      <c r="AF66" s="32">
        <v>0</v>
      </c>
      <c r="AG66" s="31">
        <v>0</v>
      </c>
      <c r="AH66" s="32">
        <v>0</v>
      </c>
      <c r="AI66" s="31">
        <v>0</v>
      </c>
      <c r="AJ66" s="32">
        <v>0</v>
      </c>
      <c r="AK66" s="69">
        <v>0</v>
      </c>
    </row>
    <row r="67" spans="1:37" s="11" customFormat="1">
      <c r="A67" s="34" t="s">
        <v>189</v>
      </c>
      <c r="B67" s="35" t="s">
        <v>104</v>
      </c>
      <c r="C67" s="35"/>
      <c r="D67" s="70" t="s">
        <v>249</v>
      </c>
      <c r="E67" s="27"/>
      <c r="F67" s="49">
        <f t="shared" si="2"/>
        <v>0</v>
      </c>
      <c r="G67" s="81">
        <f t="shared" si="1"/>
        <v>19</v>
      </c>
      <c r="H67" s="57" t="s">
        <v>60</v>
      </c>
      <c r="I67" s="83">
        <v>1</v>
      </c>
      <c r="J67" s="81">
        <v>1</v>
      </c>
      <c r="K67" s="83">
        <v>1</v>
      </c>
      <c r="L67" s="57">
        <v>1</v>
      </c>
      <c r="M67" s="81">
        <v>1</v>
      </c>
      <c r="N67" s="82">
        <v>1</v>
      </c>
      <c r="O67" s="37">
        <v>3</v>
      </c>
      <c r="P67" s="81">
        <v>1</v>
      </c>
      <c r="Q67" s="82">
        <v>1</v>
      </c>
      <c r="R67" s="81">
        <v>1</v>
      </c>
      <c r="S67" s="82">
        <v>1</v>
      </c>
      <c r="T67" s="81">
        <v>1</v>
      </c>
      <c r="U67" s="82">
        <v>1</v>
      </c>
      <c r="V67" s="81">
        <v>1</v>
      </c>
      <c r="W67" s="82">
        <v>1</v>
      </c>
      <c r="X67" s="81">
        <v>1</v>
      </c>
      <c r="Y67" s="83">
        <v>1</v>
      </c>
      <c r="Z67" s="57">
        <v>0</v>
      </c>
      <c r="AA67" s="37">
        <v>0</v>
      </c>
      <c r="AB67" s="36">
        <v>0</v>
      </c>
      <c r="AC67" s="37">
        <v>0</v>
      </c>
      <c r="AD67" s="36">
        <v>0</v>
      </c>
      <c r="AE67" s="37">
        <v>0</v>
      </c>
      <c r="AF67" s="36">
        <v>0</v>
      </c>
      <c r="AG67" s="37">
        <v>0</v>
      </c>
      <c r="AH67" s="36">
        <v>0</v>
      </c>
      <c r="AI67" s="37">
        <v>0</v>
      </c>
      <c r="AJ67" s="36">
        <v>0</v>
      </c>
      <c r="AK67" s="76">
        <v>0</v>
      </c>
    </row>
    <row r="68" spans="1:37" ht="25.35" customHeight="1" thickBot="1">
      <c r="A68" s="19" t="s">
        <v>189</v>
      </c>
      <c r="B68" s="20" t="s">
        <v>105</v>
      </c>
      <c r="C68" s="20"/>
      <c r="D68" s="71" t="s">
        <v>106</v>
      </c>
      <c r="E68" s="22"/>
      <c r="F68" s="50">
        <f t="shared" si="2"/>
        <v>0</v>
      </c>
      <c r="G68" s="80">
        <f t="shared" si="1"/>
        <v>77</v>
      </c>
      <c r="H68" s="54" t="s">
        <v>44</v>
      </c>
      <c r="I68" s="24">
        <v>0</v>
      </c>
      <c r="J68" s="25">
        <v>6</v>
      </c>
      <c r="K68" s="24">
        <v>6</v>
      </c>
      <c r="L68" s="54">
        <v>5</v>
      </c>
      <c r="M68" s="25">
        <v>2</v>
      </c>
      <c r="N68" s="54">
        <v>2</v>
      </c>
      <c r="O68" s="25">
        <v>13</v>
      </c>
      <c r="P68" s="25">
        <v>2</v>
      </c>
      <c r="Q68" s="54">
        <v>7</v>
      </c>
      <c r="R68" s="25">
        <v>6</v>
      </c>
      <c r="S68" s="54">
        <v>1</v>
      </c>
      <c r="T68" s="25">
        <v>2</v>
      </c>
      <c r="U68" s="54">
        <v>6</v>
      </c>
      <c r="V68" s="25">
        <v>3</v>
      </c>
      <c r="W68" s="54">
        <v>6</v>
      </c>
      <c r="X68" s="80">
        <v>2</v>
      </c>
      <c r="Y68" s="24">
        <v>8</v>
      </c>
      <c r="Z68" s="54">
        <v>0</v>
      </c>
      <c r="AA68" s="25">
        <v>0</v>
      </c>
      <c r="AB68" s="24">
        <v>0</v>
      </c>
      <c r="AC68" s="25">
        <v>0</v>
      </c>
      <c r="AD68" s="24">
        <v>0</v>
      </c>
      <c r="AE68" s="25">
        <v>0</v>
      </c>
      <c r="AF68" s="24">
        <v>0</v>
      </c>
      <c r="AG68" s="25">
        <v>0</v>
      </c>
      <c r="AH68" s="24">
        <v>0</v>
      </c>
      <c r="AI68" s="25">
        <v>0</v>
      </c>
      <c r="AJ68" s="24">
        <v>0</v>
      </c>
      <c r="AK68" s="75">
        <v>0</v>
      </c>
    </row>
    <row r="69" spans="1:37" ht="16.5" thickBot="1">
      <c r="A69" s="13" t="s">
        <v>190</v>
      </c>
      <c r="B69" s="14"/>
      <c r="C69" s="14"/>
      <c r="D69" s="14"/>
      <c r="E69" s="33"/>
      <c r="F69" s="51">
        <f t="shared" si="2"/>
        <v>0</v>
      </c>
      <c r="G69" s="31">
        <f t="shared" si="1"/>
        <v>1</v>
      </c>
      <c r="H69" s="53" t="s">
        <v>44</v>
      </c>
      <c r="I69" s="18">
        <v>1</v>
      </c>
      <c r="J69" s="17">
        <v>0</v>
      </c>
      <c r="K69" s="18">
        <v>0</v>
      </c>
      <c r="L69" s="18">
        <v>0</v>
      </c>
      <c r="M69" s="17">
        <v>0</v>
      </c>
      <c r="N69" s="18">
        <v>0</v>
      </c>
      <c r="O69" s="17">
        <v>0</v>
      </c>
      <c r="P69" s="17">
        <v>0</v>
      </c>
      <c r="Q69" s="18">
        <v>0</v>
      </c>
      <c r="R69" s="17">
        <v>0</v>
      </c>
      <c r="S69" s="18">
        <v>0</v>
      </c>
      <c r="T69" s="17">
        <v>0</v>
      </c>
      <c r="U69" s="18">
        <v>0</v>
      </c>
      <c r="V69" s="17">
        <v>0</v>
      </c>
      <c r="W69" s="18">
        <v>0</v>
      </c>
      <c r="X69" s="17">
        <v>0</v>
      </c>
      <c r="Y69" s="18">
        <v>0</v>
      </c>
      <c r="Z69" s="18">
        <v>0</v>
      </c>
      <c r="AA69" s="17">
        <v>0</v>
      </c>
      <c r="AB69" s="18">
        <v>0</v>
      </c>
      <c r="AC69" s="17">
        <v>0</v>
      </c>
      <c r="AD69" s="18">
        <v>0</v>
      </c>
      <c r="AE69" s="17">
        <v>0</v>
      </c>
      <c r="AF69" s="18">
        <v>0</v>
      </c>
      <c r="AG69" s="17">
        <v>0</v>
      </c>
      <c r="AH69" s="18">
        <v>0</v>
      </c>
      <c r="AI69" s="17">
        <v>0</v>
      </c>
      <c r="AJ69" s="18">
        <v>0</v>
      </c>
      <c r="AK69" s="74">
        <v>0</v>
      </c>
    </row>
    <row r="70" spans="1:37">
      <c r="A70" s="34" t="s">
        <v>191</v>
      </c>
      <c r="B70" s="35" t="s">
        <v>107</v>
      </c>
      <c r="C70" s="35"/>
      <c r="D70" s="35"/>
      <c r="E70" s="16"/>
      <c r="F70" s="48">
        <f t="shared" si="2"/>
        <v>0</v>
      </c>
      <c r="G70" s="17">
        <f t="shared" ref="G70:G136" si="3">SUM(I70,J70,K70,L70,M70,N70,P70,Q70,R70,S70,T70,U70,V70,W70,X70,Y70,O70,Z70,AA70,AB70,AC70,AD70,AE70,AF70,AG70,AH70,AI70,AJ70,AK70)</f>
        <v>1</v>
      </c>
      <c r="H70" s="57" t="s">
        <v>44</v>
      </c>
      <c r="I70" s="36">
        <v>1</v>
      </c>
      <c r="J70" s="37">
        <v>0</v>
      </c>
      <c r="K70" s="36">
        <v>0</v>
      </c>
      <c r="L70" s="36">
        <v>0</v>
      </c>
      <c r="M70" s="37">
        <v>0</v>
      </c>
      <c r="N70" s="36">
        <v>0</v>
      </c>
      <c r="O70" s="37">
        <v>0</v>
      </c>
      <c r="P70" s="37">
        <v>0</v>
      </c>
      <c r="Q70" s="36">
        <v>0</v>
      </c>
      <c r="R70" s="37">
        <v>0</v>
      </c>
      <c r="S70" s="36">
        <v>0</v>
      </c>
      <c r="T70" s="37">
        <v>0</v>
      </c>
      <c r="U70" s="36">
        <v>0</v>
      </c>
      <c r="V70" s="37">
        <v>0</v>
      </c>
      <c r="W70" s="36">
        <v>0</v>
      </c>
      <c r="X70" s="37">
        <v>0</v>
      </c>
      <c r="Y70" s="36">
        <v>0</v>
      </c>
      <c r="Z70" s="36">
        <v>0</v>
      </c>
      <c r="AA70" s="37">
        <v>0</v>
      </c>
      <c r="AB70" s="36">
        <v>0</v>
      </c>
      <c r="AC70" s="37">
        <v>0</v>
      </c>
      <c r="AD70" s="36">
        <v>0</v>
      </c>
      <c r="AE70" s="37">
        <v>0</v>
      </c>
      <c r="AF70" s="36">
        <v>0</v>
      </c>
      <c r="AG70" s="37">
        <v>0</v>
      </c>
      <c r="AH70" s="36">
        <v>0</v>
      </c>
      <c r="AI70" s="37">
        <v>0</v>
      </c>
      <c r="AJ70" s="36">
        <v>0</v>
      </c>
      <c r="AK70" s="76">
        <v>0</v>
      </c>
    </row>
    <row r="71" spans="1:37" ht="16.5" thickBot="1">
      <c r="A71" s="19" t="s">
        <v>191</v>
      </c>
      <c r="B71" s="20" t="s">
        <v>108</v>
      </c>
      <c r="C71" s="20"/>
      <c r="D71" s="21"/>
      <c r="E71" s="16"/>
      <c r="F71" s="48">
        <f t="shared" si="2"/>
        <v>0</v>
      </c>
      <c r="G71" s="25">
        <f t="shared" si="3"/>
        <v>39</v>
      </c>
      <c r="H71" s="54" t="s">
        <v>44</v>
      </c>
      <c r="I71" s="24">
        <v>0</v>
      </c>
      <c r="J71" s="25">
        <v>3</v>
      </c>
      <c r="K71" s="24">
        <v>4</v>
      </c>
      <c r="L71" s="24">
        <v>3</v>
      </c>
      <c r="M71" s="25">
        <v>2</v>
      </c>
      <c r="N71" s="24">
        <v>0</v>
      </c>
      <c r="O71" s="25">
        <v>3</v>
      </c>
      <c r="P71" s="25">
        <v>1</v>
      </c>
      <c r="Q71" s="24">
        <v>5</v>
      </c>
      <c r="R71" s="25">
        <v>3</v>
      </c>
      <c r="S71" s="24">
        <v>1</v>
      </c>
      <c r="T71" s="25">
        <v>3</v>
      </c>
      <c r="U71" s="24">
        <v>1</v>
      </c>
      <c r="V71" s="25">
        <v>2</v>
      </c>
      <c r="W71" s="24">
        <v>3</v>
      </c>
      <c r="X71" s="25">
        <v>2</v>
      </c>
      <c r="Y71" s="24">
        <v>3</v>
      </c>
      <c r="Z71" s="24">
        <v>0</v>
      </c>
      <c r="AA71" s="25">
        <v>0</v>
      </c>
      <c r="AB71" s="24">
        <v>0</v>
      </c>
      <c r="AC71" s="25">
        <v>0</v>
      </c>
      <c r="AD71" s="24">
        <v>0</v>
      </c>
      <c r="AE71" s="25">
        <v>0</v>
      </c>
      <c r="AF71" s="24">
        <v>0</v>
      </c>
      <c r="AG71" s="25">
        <v>0</v>
      </c>
      <c r="AH71" s="24">
        <v>0</v>
      </c>
      <c r="AI71" s="25">
        <v>0</v>
      </c>
      <c r="AJ71" s="24">
        <v>0</v>
      </c>
      <c r="AK71" s="75">
        <v>0</v>
      </c>
    </row>
    <row r="72" spans="1:37">
      <c r="A72" s="13" t="s">
        <v>193</v>
      </c>
      <c r="B72" s="14" t="s">
        <v>109</v>
      </c>
      <c r="C72" s="14"/>
      <c r="D72" s="15"/>
      <c r="E72" s="27"/>
      <c r="F72" s="49">
        <f t="shared" si="2"/>
        <v>0</v>
      </c>
      <c r="G72" s="17">
        <f t="shared" si="3"/>
        <v>31</v>
      </c>
      <c r="H72" s="53" t="s">
        <v>44</v>
      </c>
      <c r="I72" s="18">
        <v>0</v>
      </c>
      <c r="J72" s="17">
        <v>0</v>
      </c>
      <c r="K72" s="18">
        <v>0</v>
      </c>
      <c r="L72" s="18">
        <v>6</v>
      </c>
      <c r="M72" s="17">
        <v>2</v>
      </c>
      <c r="N72" s="18">
        <v>0</v>
      </c>
      <c r="O72" s="17">
        <v>3</v>
      </c>
      <c r="P72" s="17">
        <v>1</v>
      </c>
      <c r="Q72" s="18">
        <v>0</v>
      </c>
      <c r="R72" s="17">
        <v>1</v>
      </c>
      <c r="S72" s="18">
        <v>1</v>
      </c>
      <c r="T72" s="17">
        <v>6</v>
      </c>
      <c r="U72" s="18">
        <v>3</v>
      </c>
      <c r="V72" s="17">
        <v>0</v>
      </c>
      <c r="W72" s="18">
        <v>0</v>
      </c>
      <c r="X72" s="17">
        <v>4</v>
      </c>
      <c r="Y72" s="18">
        <v>4</v>
      </c>
      <c r="Z72" s="18">
        <v>0</v>
      </c>
      <c r="AA72" s="17">
        <v>0</v>
      </c>
      <c r="AB72" s="18">
        <v>0</v>
      </c>
      <c r="AC72" s="17">
        <v>0</v>
      </c>
      <c r="AD72" s="18">
        <v>0</v>
      </c>
      <c r="AE72" s="17">
        <v>0</v>
      </c>
      <c r="AF72" s="18">
        <v>0</v>
      </c>
      <c r="AG72" s="17">
        <v>0</v>
      </c>
      <c r="AH72" s="18">
        <v>0</v>
      </c>
      <c r="AI72" s="17">
        <v>0</v>
      </c>
      <c r="AJ72" s="18">
        <v>0</v>
      </c>
      <c r="AK72" s="74">
        <v>0</v>
      </c>
    </row>
    <row r="73" spans="1:37">
      <c r="A73" s="13" t="s">
        <v>192</v>
      </c>
      <c r="B73" s="14" t="s">
        <v>110</v>
      </c>
      <c r="C73" s="14"/>
      <c r="D73" s="15"/>
      <c r="E73" s="16"/>
      <c r="F73" s="48">
        <f t="shared" si="2"/>
        <v>0</v>
      </c>
      <c r="G73" s="17">
        <f t="shared" si="3"/>
        <v>53</v>
      </c>
      <c r="H73" s="53" t="s">
        <v>44</v>
      </c>
      <c r="I73" s="18">
        <v>0</v>
      </c>
      <c r="J73" s="17">
        <v>6</v>
      </c>
      <c r="K73" s="18">
        <v>2</v>
      </c>
      <c r="L73" s="18">
        <v>4</v>
      </c>
      <c r="M73" s="17">
        <v>2</v>
      </c>
      <c r="N73" s="18">
        <v>4</v>
      </c>
      <c r="O73" s="17">
        <v>6</v>
      </c>
      <c r="P73" s="17">
        <v>5</v>
      </c>
      <c r="Q73" s="18">
        <v>7</v>
      </c>
      <c r="R73" s="17">
        <v>0</v>
      </c>
      <c r="S73" s="18">
        <v>2</v>
      </c>
      <c r="T73" s="17">
        <v>4</v>
      </c>
      <c r="U73" s="18">
        <v>2</v>
      </c>
      <c r="V73" s="17">
        <v>4</v>
      </c>
      <c r="W73" s="18">
        <v>3</v>
      </c>
      <c r="X73" s="17">
        <v>0</v>
      </c>
      <c r="Y73" s="18">
        <v>2</v>
      </c>
      <c r="Z73" s="18">
        <v>0</v>
      </c>
      <c r="AA73" s="17">
        <v>0</v>
      </c>
      <c r="AB73" s="18">
        <v>0</v>
      </c>
      <c r="AC73" s="17">
        <v>0</v>
      </c>
      <c r="AD73" s="18">
        <v>0</v>
      </c>
      <c r="AE73" s="17">
        <v>0</v>
      </c>
      <c r="AF73" s="18">
        <v>0</v>
      </c>
      <c r="AG73" s="17">
        <v>0</v>
      </c>
      <c r="AH73" s="18">
        <v>0</v>
      </c>
      <c r="AI73" s="17">
        <v>0</v>
      </c>
      <c r="AJ73" s="18">
        <v>0</v>
      </c>
      <c r="AK73" s="74">
        <v>0</v>
      </c>
    </row>
    <row r="74" spans="1:37">
      <c r="A74" s="13" t="s">
        <v>192</v>
      </c>
      <c r="B74" s="14" t="s">
        <v>111</v>
      </c>
      <c r="C74" s="14"/>
      <c r="D74" s="15"/>
      <c r="E74" s="16"/>
      <c r="F74" s="48">
        <f t="shared" si="2"/>
        <v>0</v>
      </c>
      <c r="G74" s="17">
        <f t="shared" si="3"/>
        <v>10</v>
      </c>
      <c r="H74" s="53" t="s">
        <v>44</v>
      </c>
      <c r="I74" s="18">
        <v>0</v>
      </c>
      <c r="J74" s="17">
        <v>0</v>
      </c>
      <c r="K74" s="18">
        <v>0</v>
      </c>
      <c r="L74" s="18">
        <v>0</v>
      </c>
      <c r="M74" s="17">
        <v>0</v>
      </c>
      <c r="N74" s="18">
        <v>0</v>
      </c>
      <c r="O74" s="17">
        <v>0</v>
      </c>
      <c r="P74" s="17">
        <v>0</v>
      </c>
      <c r="Q74" s="18">
        <v>5</v>
      </c>
      <c r="R74" s="17">
        <v>5</v>
      </c>
      <c r="S74" s="18">
        <v>0</v>
      </c>
      <c r="T74" s="17">
        <v>0</v>
      </c>
      <c r="U74" s="18">
        <v>0</v>
      </c>
      <c r="V74" s="17">
        <v>0</v>
      </c>
      <c r="W74" s="18">
        <v>0</v>
      </c>
      <c r="X74" s="17">
        <v>0</v>
      </c>
      <c r="Y74" s="18">
        <v>0</v>
      </c>
      <c r="Z74" s="18">
        <v>0</v>
      </c>
      <c r="AA74" s="17">
        <v>0</v>
      </c>
      <c r="AB74" s="18">
        <v>0</v>
      </c>
      <c r="AC74" s="17">
        <v>0</v>
      </c>
      <c r="AD74" s="18">
        <v>0</v>
      </c>
      <c r="AE74" s="17">
        <v>0</v>
      </c>
      <c r="AF74" s="18">
        <v>0</v>
      </c>
      <c r="AG74" s="17">
        <v>0</v>
      </c>
      <c r="AH74" s="18">
        <v>0</v>
      </c>
      <c r="AI74" s="17">
        <v>0</v>
      </c>
      <c r="AJ74" s="18">
        <v>0</v>
      </c>
      <c r="AK74" s="74">
        <v>0</v>
      </c>
    </row>
    <row r="75" spans="1:37" ht="16.5" thickBot="1">
      <c r="A75" s="13" t="s">
        <v>192</v>
      </c>
      <c r="B75" s="14" t="s">
        <v>112</v>
      </c>
      <c r="C75" s="14"/>
      <c r="D75" s="15" t="s">
        <v>212</v>
      </c>
      <c r="E75" s="16"/>
      <c r="F75" s="48">
        <f t="shared" si="2"/>
        <v>0</v>
      </c>
      <c r="G75" s="17">
        <f t="shared" si="3"/>
        <v>54</v>
      </c>
      <c r="H75" s="53" t="s">
        <v>44</v>
      </c>
      <c r="I75" s="18">
        <v>0</v>
      </c>
      <c r="J75" s="17">
        <v>1</v>
      </c>
      <c r="K75" s="18">
        <v>2</v>
      </c>
      <c r="L75" s="18">
        <v>6</v>
      </c>
      <c r="M75" s="17">
        <v>0</v>
      </c>
      <c r="N75" s="18">
        <v>3</v>
      </c>
      <c r="O75" s="17">
        <v>4</v>
      </c>
      <c r="P75" s="17">
        <v>7</v>
      </c>
      <c r="Q75" s="18">
        <v>12</v>
      </c>
      <c r="R75" s="17">
        <v>0</v>
      </c>
      <c r="S75" s="18">
        <v>1</v>
      </c>
      <c r="T75" s="17">
        <v>3</v>
      </c>
      <c r="U75" s="18">
        <v>4</v>
      </c>
      <c r="V75" s="17">
        <v>4</v>
      </c>
      <c r="W75" s="18">
        <v>3</v>
      </c>
      <c r="X75" s="17">
        <v>1</v>
      </c>
      <c r="Y75" s="18">
        <v>3</v>
      </c>
      <c r="Z75" s="18">
        <v>0</v>
      </c>
      <c r="AA75" s="17">
        <v>0</v>
      </c>
      <c r="AB75" s="18">
        <v>0</v>
      </c>
      <c r="AC75" s="17">
        <v>0</v>
      </c>
      <c r="AD75" s="18">
        <v>0</v>
      </c>
      <c r="AE75" s="17">
        <v>0</v>
      </c>
      <c r="AF75" s="18">
        <v>0</v>
      </c>
      <c r="AG75" s="17">
        <v>0</v>
      </c>
      <c r="AH75" s="18">
        <v>0</v>
      </c>
      <c r="AI75" s="17">
        <v>0</v>
      </c>
      <c r="AJ75" s="18">
        <v>0</v>
      </c>
      <c r="AK75" s="74">
        <v>0</v>
      </c>
    </row>
    <row r="76" spans="1:37" s="11" customFormat="1" ht="16.5" thickBot="1">
      <c r="A76" s="28" t="s">
        <v>194</v>
      </c>
      <c r="B76" s="29" t="s">
        <v>113</v>
      </c>
      <c r="C76" s="29"/>
      <c r="D76" s="30"/>
      <c r="E76" s="33"/>
      <c r="F76" s="51">
        <f t="shared" si="2"/>
        <v>0</v>
      </c>
      <c r="G76" s="31">
        <f t="shared" si="3"/>
        <v>6</v>
      </c>
      <c r="H76" s="56" t="s">
        <v>44</v>
      </c>
      <c r="I76" s="32">
        <v>0</v>
      </c>
      <c r="J76" s="31">
        <v>1</v>
      </c>
      <c r="K76" s="32">
        <v>1</v>
      </c>
      <c r="L76" s="32">
        <v>1</v>
      </c>
      <c r="M76" s="31">
        <v>1</v>
      </c>
      <c r="N76" s="32">
        <v>1</v>
      </c>
      <c r="O76" s="31">
        <v>0</v>
      </c>
      <c r="P76" s="31">
        <v>1</v>
      </c>
      <c r="Q76" s="32">
        <v>0</v>
      </c>
      <c r="R76" s="31">
        <v>0</v>
      </c>
      <c r="S76" s="32">
        <v>0</v>
      </c>
      <c r="T76" s="31">
        <v>0</v>
      </c>
      <c r="U76" s="32">
        <v>0</v>
      </c>
      <c r="V76" s="31">
        <v>0</v>
      </c>
      <c r="W76" s="32">
        <v>0</v>
      </c>
      <c r="X76" s="31">
        <v>0</v>
      </c>
      <c r="Y76" s="32">
        <v>0</v>
      </c>
      <c r="Z76" s="32">
        <v>0</v>
      </c>
      <c r="AA76" s="31">
        <v>0</v>
      </c>
      <c r="AB76" s="32">
        <v>0</v>
      </c>
      <c r="AC76" s="31">
        <v>0</v>
      </c>
      <c r="AD76" s="32">
        <v>0</v>
      </c>
      <c r="AE76" s="31">
        <v>0</v>
      </c>
      <c r="AF76" s="32">
        <v>0</v>
      </c>
      <c r="AG76" s="31">
        <v>0</v>
      </c>
      <c r="AH76" s="32">
        <v>0</v>
      </c>
      <c r="AI76" s="31">
        <v>0</v>
      </c>
      <c r="AJ76" s="32">
        <v>0</v>
      </c>
      <c r="AK76" s="69">
        <v>0</v>
      </c>
    </row>
    <row r="77" spans="1:37">
      <c r="A77" s="13" t="s">
        <v>196</v>
      </c>
      <c r="B77" s="14" t="s">
        <v>114</v>
      </c>
      <c r="C77" s="14" t="s">
        <v>115</v>
      </c>
      <c r="D77" s="15"/>
      <c r="E77" s="16"/>
      <c r="F77" s="48">
        <f t="shared" si="2"/>
        <v>0</v>
      </c>
      <c r="G77" s="17">
        <f t="shared" si="3"/>
        <v>1</v>
      </c>
      <c r="H77" s="53" t="s">
        <v>44</v>
      </c>
      <c r="I77" s="18">
        <v>0</v>
      </c>
      <c r="J77" s="17">
        <v>1</v>
      </c>
      <c r="K77" s="18">
        <v>0</v>
      </c>
      <c r="L77" s="18">
        <v>0</v>
      </c>
      <c r="M77" s="17">
        <v>0</v>
      </c>
      <c r="N77" s="18">
        <v>0</v>
      </c>
      <c r="O77" s="17">
        <v>0</v>
      </c>
      <c r="P77" s="17">
        <v>0</v>
      </c>
      <c r="Q77" s="18">
        <v>0</v>
      </c>
      <c r="R77" s="17">
        <v>0</v>
      </c>
      <c r="S77" s="18">
        <v>0</v>
      </c>
      <c r="T77" s="17">
        <v>0</v>
      </c>
      <c r="U77" s="18">
        <v>0</v>
      </c>
      <c r="V77" s="17">
        <v>0</v>
      </c>
      <c r="W77" s="18">
        <v>0</v>
      </c>
      <c r="X77" s="17">
        <v>0</v>
      </c>
      <c r="Y77" s="18">
        <v>0</v>
      </c>
      <c r="Z77" s="18">
        <v>0</v>
      </c>
      <c r="AA77" s="17">
        <v>0</v>
      </c>
      <c r="AB77" s="18">
        <v>0</v>
      </c>
      <c r="AC77" s="17">
        <v>0</v>
      </c>
      <c r="AD77" s="18">
        <v>0</v>
      </c>
      <c r="AE77" s="17">
        <v>0</v>
      </c>
      <c r="AF77" s="18">
        <v>0</v>
      </c>
      <c r="AG77" s="17">
        <v>0</v>
      </c>
      <c r="AH77" s="18">
        <v>0</v>
      </c>
      <c r="AI77" s="17">
        <v>0</v>
      </c>
      <c r="AJ77" s="18">
        <v>0</v>
      </c>
      <c r="AK77" s="74">
        <v>0</v>
      </c>
    </row>
    <row r="78" spans="1:37">
      <c r="A78" s="13" t="s">
        <v>195</v>
      </c>
      <c r="B78" s="14" t="s">
        <v>116</v>
      </c>
      <c r="C78" s="14" t="s">
        <v>117</v>
      </c>
      <c r="D78" s="15"/>
      <c r="E78" s="16"/>
      <c r="F78" s="48">
        <f t="shared" si="2"/>
        <v>0</v>
      </c>
      <c r="G78" s="17">
        <f t="shared" si="3"/>
        <v>1</v>
      </c>
      <c r="H78" s="53" t="s">
        <v>44</v>
      </c>
      <c r="I78" s="18">
        <v>0</v>
      </c>
      <c r="J78" s="17">
        <v>0</v>
      </c>
      <c r="K78" s="18">
        <v>1</v>
      </c>
      <c r="L78" s="18">
        <v>0</v>
      </c>
      <c r="M78" s="17">
        <v>0</v>
      </c>
      <c r="N78" s="18">
        <v>0</v>
      </c>
      <c r="O78" s="17">
        <v>0</v>
      </c>
      <c r="P78" s="17">
        <v>0</v>
      </c>
      <c r="Q78" s="18">
        <v>0</v>
      </c>
      <c r="R78" s="17">
        <v>0</v>
      </c>
      <c r="S78" s="18">
        <v>0</v>
      </c>
      <c r="T78" s="17">
        <v>0</v>
      </c>
      <c r="U78" s="18">
        <v>0</v>
      </c>
      <c r="V78" s="17">
        <v>0</v>
      </c>
      <c r="W78" s="18">
        <v>0</v>
      </c>
      <c r="X78" s="17">
        <v>0</v>
      </c>
      <c r="Y78" s="18">
        <v>0</v>
      </c>
      <c r="Z78" s="18">
        <v>0</v>
      </c>
      <c r="AA78" s="17">
        <v>0</v>
      </c>
      <c r="AB78" s="18">
        <v>0</v>
      </c>
      <c r="AC78" s="17">
        <v>0</v>
      </c>
      <c r="AD78" s="18">
        <v>0</v>
      </c>
      <c r="AE78" s="17">
        <v>0</v>
      </c>
      <c r="AF78" s="18">
        <v>0</v>
      </c>
      <c r="AG78" s="17">
        <v>0</v>
      </c>
      <c r="AH78" s="18">
        <v>0</v>
      </c>
      <c r="AI78" s="17">
        <v>0</v>
      </c>
      <c r="AJ78" s="18">
        <v>0</v>
      </c>
      <c r="AK78" s="74">
        <v>0</v>
      </c>
    </row>
    <row r="79" spans="1:37">
      <c r="A79" s="13" t="s">
        <v>195</v>
      </c>
      <c r="B79" s="14" t="s">
        <v>116</v>
      </c>
      <c r="C79" s="14" t="s">
        <v>218</v>
      </c>
      <c r="D79" s="15"/>
      <c r="E79" s="16"/>
      <c r="F79" s="48"/>
      <c r="G79" s="17">
        <f t="shared" ref="G79" si="4">SUM(I79,J79,K79,L79,M79,N79,P79,Q79,R79,S79,T79,U79,V79,W79,X79,Y79,O79,Z79,AA79,AB79,AC79,AD79,AE79,AF79,AG79,AH79,AI79,AJ79,AK79)</f>
        <v>1</v>
      </c>
      <c r="H79" s="53" t="s">
        <v>44</v>
      </c>
      <c r="I79" s="18">
        <v>0</v>
      </c>
      <c r="J79" s="17">
        <v>0</v>
      </c>
      <c r="K79" s="18">
        <v>0</v>
      </c>
      <c r="L79" s="18">
        <v>1</v>
      </c>
      <c r="M79" s="17">
        <v>0</v>
      </c>
      <c r="N79" s="18">
        <v>0</v>
      </c>
      <c r="O79" s="17">
        <v>0</v>
      </c>
      <c r="P79" s="17">
        <v>0</v>
      </c>
      <c r="Q79" s="18">
        <v>0</v>
      </c>
      <c r="R79" s="17">
        <v>0</v>
      </c>
      <c r="S79" s="18">
        <v>0</v>
      </c>
      <c r="T79" s="17">
        <v>0</v>
      </c>
      <c r="U79" s="18">
        <v>0</v>
      </c>
      <c r="V79" s="17">
        <v>0</v>
      </c>
      <c r="W79" s="18">
        <v>0</v>
      </c>
      <c r="X79" s="17">
        <v>0</v>
      </c>
      <c r="Y79" s="18">
        <v>0</v>
      </c>
      <c r="Z79" s="18">
        <v>0</v>
      </c>
      <c r="AA79" s="17">
        <v>0</v>
      </c>
      <c r="AB79" s="18">
        <v>0</v>
      </c>
      <c r="AC79" s="17">
        <v>0</v>
      </c>
      <c r="AD79" s="18">
        <v>0</v>
      </c>
      <c r="AE79" s="17">
        <v>0</v>
      </c>
      <c r="AF79" s="18">
        <v>0</v>
      </c>
      <c r="AG79" s="17">
        <v>0</v>
      </c>
      <c r="AH79" s="18">
        <v>0</v>
      </c>
      <c r="AI79" s="17">
        <v>0</v>
      </c>
      <c r="AJ79" s="18">
        <v>0</v>
      </c>
      <c r="AK79" s="74">
        <v>0</v>
      </c>
    </row>
    <row r="80" spans="1:37">
      <c r="A80" s="13" t="s">
        <v>195</v>
      </c>
      <c r="B80" s="14" t="s">
        <v>116</v>
      </c>
      <c r="C80" s="14" t="s">
        <v>219</v>
      </c>
      <c r="D80" s="15"/>
      <c r="E80" s="16"/>
      <c r="F80" s="48">
        <f t="shared" si="2"/>
        <v>0</v>
      </c>
      <c r="G80" s="17">
        <f t="shared" si="3"/>
        <v>1</v>
      </c>
      <c r="H80" s="53" t="s">
        <v>44</v>
      </c>
      <c r="I80" s="18">
        <v>0</v>
      </c>
      <c r="J80" s="17">
        <v>0</v>
      </c>
      <c r="K80" s="18">
        <v>0</v>
      </c>
      <c r="L80" s="18">
        <v>0</v>
      </c>
      <c r="M80" s="17">
        <v>1</v>
      </c>
      <c r="N80" s="18">
        <v>0</v>
      </c>
      <c r="O80" s="17">
        <v>0</v>
      </c>
      <c r="P80" s="17">
        <v>0</v>
      </c>
      <c r="Q80" s="18">
        <v>0</v>
      </c>
      <c r="R80" s="17">
        <v>0</v>
      </c>
      <c r="S80" s="18">
        <v>0</v>
      </c>
      <c r="T80" s="17">
        <v>0</v>
      </c>
      <c r="U80" s="18">
        <v>0</v>
      </c>
      <c r="V80" s="17">
        <v>0</v>
      </c>
      <c r="W80" s="18">
        <v>0</v>
      </c>
      <c r="X80" s="17">
        <v>0</v>
      </c>
      <c r="Y80" s="18">
        <v>0</v>
      </c>
      <c r="Z80" s="18">
        <v>0</v>
      </c>
      <c r="AA80" s="17">
        <v>0</v>
      </c>
      <c r="AB80" s="18">
        <v>0</v>
      </c>
      <c r="AC80" s="17">
        <v>0</v>
      </c>
      <c r="AD80" s="18">
        <v>0</v>
      </c>
      <c r="AE80" s="17">
        <v>0</v>
      </c>
      <c r="AF80" s="18">
        <v>0</v>
      </c>
      <c r="AG80" s="17">
        <v>0</v>
      </c>
      <c r="AH80" s="18">
        <v>0</v>
      </c>
      <c r="AI80" s="17">
        <v>0</v>
      </c>
      <c r="AJ80" s="18">
        <v>0</v>
      </c>
      <c r="AK80" s="74">
        <v>0</v>
      </c>
    </row>
    <row r="81" spans="1:37">
      <c r="A81" s="13" t="s">
        <v>195</v>
      </c>
      <c r="B81" s="14" t="s">
        <v>116</v>
      </c>
      <c r="C81" s="14" t="s">
        <v>220</v>
      </c>
      <c r="D81" s="15"/>
      <c r="E81" s="16"/>
      <c r="F81" s="48">
        <f t="shared" si="2"/>
        <v>0</v>
      </c>
      <c r="G81" s="17">
        <f t="shared" si="3"/>
        <v>1</v>
      </c>
      <c r="H81" s="53" t="s">
        <v>44</v>
      </c>
      <c r="I81" s="18">
        <v>0</v>
      </c>
      <c r="J81" s="17">
        <v>0</v>
      </c>
      <c r="K81" s="18">
        <v>0</v>
      </c>
      <c r="L81" s="18">
        <v>0</v>
      </c>
      <c r="M81" s="17">
        <v>0</v>
      </c>
      <c r="N81" s="18">
        <v>1</v>
      </c>
      <c r="O81" s="17">
        <v>0</v>
      </c>
      <c r="P81" s="17">
        <v>0</v>
      </c>
      <c r="Q81" s="18">
        <v>0</v>
      </c>
      <c r="R81" s="17">
        <v>0</v>
      </c>
      <c r="S81" s="18">
        <v>0</v>
      </c>
      <c r="T81" s="17">
        <v>0</v>
      </c>
      <c r="U81" s="18">
        <v>0</v>
      </c>
      <c r="V81" s="17">
        <v>0</v>
      </c>
      <c r="W81" s="18">
        <v>0</v>
      </c>
      <c r="X81" s="17">
        <v>0</v>
      </c>
      <c r="Y81" s="18">
        <v>0</v>
      </c>
      <c r="Z81" s="18">
        <v>0</v>
      </c>
      <c r="AA81" s="17">
        <v>0</v>
      </c>
      <c r="AB81" s="18">
        <v>0</v>
      </c>
      <c r="AC81" s="17">
        <v>0</v>
      </c>
      <c r="AD81" s="18">
        <v>0</v>
      </c>
      <c r="AE81" s="17">
        <v>0</v>
      </c>
      <c r="AF81" s="18">
        <v>0</v>
      </c>
      <c r="AG81" s="17">
        <v>0</v>
      </c>
      <c r="AH81" s="18">
        <v>0</v>
      </c>
      <c r="AI81" s="17">
        <v>0</v>
      </c>
      <c r="AJ81" s="18">
        <v>0</v>
      </c>
      <c r="AK81" s="74">
        <v>0</v>
      </c>
    </row>
    <row r="82" spans="1:37">
      <c r="A82" s="13" t="s">
        <v>195</v>
      </c>
      <c r="B82" s="14" t="s">
        <v>116</v>
      </c>
      <c r="C82" s="14" t="s">
        <v>221</v>
      </c>
      <c r="D82" s="15"/>
      <c r="E82" s="16"/>
      <c r="F82" s="48">
        <f>E82*G82</f>
        <v>0</v>
      </c>
      <c r="G82" s="17">
        <f t="shared" si="3"/>
        <v>1</v>
      </c>
      <c r="H82" s="53" t="s">
        <v>44</v>
      </c>
      <c r="I82" s="18">
        <v>0</v>
      </c>
      <c r="J82" s="17">
        <v>0</v>
      </c>
      <c r="K82" s="18">
        <v>0</v>
      </c>
      <c r="L82" s="18">
        <v>0</v>
      </c>
      <c r="M82" s="17">
        <v>0</v>
      </c>
      <c r="N82" s="18">
        <v>0</v>
      </c>
      <c r="O82" s="17">
        <v>1</v>
      </c>
      <c r="P82" s="17">
        <v>0</v>
      </c>
      <c r="Q82" s="18">
        <v>0</v>
      </c>
      <c r="R82" s="17">
        <v>0</v>
      </c>
      <c r="S82" s="18">
        <v>0</v>
      </c>
      <c r="T82" s="17">
        <v>0</v>
      </c>
      <c r="U82" s="18">
        <v>0</v>
      </c>
      <c r="V82" s="17">
        <v>0</v>
      </c>
      <c r="W82" s="18">
        <v>0</v>
      </c>
      <c r="X82" s="17">
        <v>0</v>
      </c>
      <c r="Y82" s="18">
        <v>0</v>
      </c>
      <c r="Z82" s="18">
        <v>0</v>
      </c>
      <c r="AA82" s="17">
        <v>0</v>
      </c>
      <c r="AB82" s="18">
        <v>0</v>
      </c>
      <c r="AC82" s="17">
        <v>0</v>
      </c>
      <c r="AD82" s="18">
        <v>0</v>
      </c>
      <c r="AE82" s="17">
        <v>0</v>
      </c>
      <c r="AF82" s="18">
        <v>0</v>
      </c>
      <c r="AG82" s="17">
        <v>0</v>
      </c>
      <c r="AH82" s="18">
        <v>0</v>
      </c>
      <c r="AI82" s="17">
        <v>0</v>
      </c>
      <c r="AJ82" s="18">
        <v>0</v>
      </c>
      <c r="AK82" s="74">
        <v>0</v>
      </c>
    </row>
    <row r="83" spans="1:37">
      <c r="A83" s="13" t="s">
        <v>195</v>
      </c>
      <c r="B83" s="14" t="s">
        <v>116</v>
      </c>
      <c r="C83" s="14" t="s">
        <v>222</v>
      </c>
      <c r="D83" s="15"/>
      <c r="E83" s="16"/>
      <c r="F83" s="48">
        <f t="shared" si="2"/>
        <v>0</v>
      </c>
      <c r="G83" s="17">
        <f t="shared" si="3"/>
        <v>1</v>
      </c>
      <c r="H83" s="53" t="s">
        <v>44</v>
      </c>
      <c r="I83" s="18">
        <v>0</v>
      </c>
      <c r="J83" s="17">
        <v>0</v>
      </c>
      <c r="K83" s="18">
        <v>0</v>
      </c>
      <c r="L83" s="18">
        <v>0</v>
      </c>
      <c r="M83" s="17">
        <v>0</v>
      </c>
      <c r="N83" s="18">
        <v>0</v>
      </c>
      <c r="O83" s="17">
        <v>0</v>
      </c>
      <c r="P83" s="17">
        <v>1</v>
      </c>
      <c r="Q83" s="18">
        <v>0</v>
      </c>
      <c r="R83" s="17">
        <v>0</v>
      </c>
      <c r="S83" s="18">
        <v>0</v>
      </c>
      <c r="T83" s="17">
        <v>0</v>
      </c>
      <c r="U83" s="18">
        <v>0</v>
      </c>
      <c r="V83" s="17">
        <v>0</v>
      </c>
      <c r="W83" s="18">
        <v>0</v>
      </c>
      <c r="X83" s="17">
        <v>0</v>
      </c>
      <c r="Y83" s="18">
        <v>0</v>
      </c>
      <c r="Z83" s="18">
        <v>0</v>
      </c>
      <c r="AA83" s="17">
        <v>0</v>
      </c>
      <c r="AB83" s="18">
        <v>0</v>
      </c>
      <c r="AC83" s="17">
        <v>0</v>
      </c>
      <c r="AD83" s="18">
        <v>0</v>
      </c>
      <c r="AE83" s="17">
        <v>0</v>
      </c>
      <c r="AF83" s="18">
        <v>0</v>
      </c>
      <c r="AG83" s="17">
        <v>0</v>
      </c>
      <c r="AH83" s="18">
        <v>0</v>
      </c>
      <c r="AI83" s="17">
        <v>0</v>
      </c>
      <c r="AJ83" s="18">
        <v>0</v>
      </c>
      <c r="AK83" s="74">
        <v>0</v>
      </c>
    </row>
    <row r="84" spans="1:37" ht="31.5">
      <c r="A84" s="13" t="s">
        <v>195</v>
      </c>
      <c r="B84" s="14" t="s">
        <v>116</v>
      </c>
      <c r="C84" s="14" t="s">
        <v>223</v>
      </c>
      <c r="D84" s="15" t="s">
        <v>118</v>
      </c>
      <c r="E84" s="16"/>
      <c r="F84" s="48">
        <f t="shared" si="2"/>
        <v>0</v>
      </c>
      <c r="G84" s="17">
        <f t="shared" si="3"/>
        <v>1</v>
      </c>
      <c r="H84" s="53" t="s">
        <v>44</v>
      </c>
      <c r="I84" s="18">
        <v>0</v>
      </c>
      <c r="J84" s="17">
        <v>0</v>
      </c>
      <c r="K84" s="18">
        <v>0</v>
      </c>
      <c r="L84" s="18">
        <v>0</v>
      </c>
      <c r="M84" s="17">
        <v>0</v>
      </c>
      <c r="N84" s="18">
        <v>0</v>
      </c>
      <c r="O84" s="17">
        <v>0</v>
      </c>
      <c r="P84" s="17">
        <v>0</v>
      </c>
      <c r="Q84" s="18">
        <v>1</v>
      </c>
      <c r="R84" s="17">
        <v>0</v>
      </c>
      <c r="S84" s="18">
        <v>0</v>
      </c>
      <c r="T84" s="17">
        <v>0</v>
      </c>
      <c r="U84" s="18">
        <v>0</v>
      </c>
      <c r="V84" s="17">
        <v>0</v>
      </c>
      <c r="W84" s="18">
        <v>0</v>
      </c>
      <c r="X84" s="17">
        <v>0</v>
      </c>
      <c r="Y84" s="18">
        <v>0</v>
      </c>
      <c r="Z84" s="18">
        <v>0</v>
      </c>
      <c r="AA84" s="17">
        <v>0</v>
      </c>
      <c r="AB84" s="18">
        <v>0</v>
      </c>
      <c r="AC84" s="17">
        <v>0</v>
      </c>
      <c r="AD84" s="18">
        <v>0</v>
      </c>
      <c r="AE84" s="17">
        <v>0</v>
      </c>
      <c r="AF84" s="18">
        <v>0</v>
      </c>
      <c r="AG84" s="17">
        <v>0</v>
      </c>
      <c r="AH84" s="18">
        <v>0</v>
      </c>
      <c r="AI84" s="17">
        <v>0</v>
      </c>
      <c r="AJ84" s="18">
        <v>0</v>
      </c>
      <c r="AK84" s="74">
        <v>0</v>
      </c>
    </row>
    <row r="85" spans="1:37">
      <c r="A85" s="13" t="s">
        <v>195</v>
      </c>
      <c r="B85" s="14" t="s">
        <v>116</v>
      </c>
      <c r="C85" s="14" t="s">
        <v>224</v>
      </c>
      <c r="D85" s="15"/>
      <c r="E85" s="16"/>
      <c r="F85" s="48">
        <f t="shared" si="2"/>
        <v>0</v>
      </c>
      <c r="G85" s="17">
        <f t="shared" si="3"/>
        <v>1</v>
      </c>
      <c r="H85" s="53" t="s">
        <v>44</v>
      </c>
      <c r="I85" s="18">
        <v>0</v>
      </c>
      <c r="J85" s="17">
        <v>0</v>
      </c>
      <c r="K85" s="18">
        <v>0</v>
      </c>
      <c r="L85" s="18">
        <v>0</v>
      </c>
      <c r="M85" s="17">
        <v>0</v>
      </c>
      <c r="N85" s="18">
        <v>0</v>
      </c>
      <c r="O85" s="17">
        <v>0</v>
      </c>
      <c r="P85" s="17">
        <v>0</v>
      </c>
      <c r="Q85" s="18">
        <v>0</v>
      </c>
      <c r="R85" s="17">
        <v>1</v>
      </c>
      <c r="S85" s="18">
        <v>0</v>
      </c>
      <c r="T85" s="17">
        <v>0</v>
      </c>
      <c r="U85" s="18">
        <v>0</v>
      </c>
      <c r="V85" s="17">
        <v>0</v>
      </c>
      <c r="W85" s="18">
        <v>0</v>
      </c>
      <c r="X85" s="17">
        <v>0</v>
      </c>
      <c r="Y85" s="18">
        <v>0</v>
      </c>
      <c r="Z85" s="18">
        <v>0</v>
      </c>
      <c r="AA85" s="17">
        <v>0</v>
      </c>
      <c r="AB85" s="18">
        <v>0</v>
      </c>
      <c r="AC85" s="17">
        <v>0</v>
      </c>
      <c r="AD85" s="18">
        <v>0</v>
      </c>
      <c r="AE85" s="17">
        <v>0</v>
      </c>
      <c r="AF85" s="18">
        <v>0</v>
      </c>
      <c r="AG85" s="17">
        <v>0</v>
      </c>
      <c r="AH85" s="18">
        <v>0</v>
      </c>
      <c r="AI85" s="17">
        <v>0</v>
      </c>
      <c r="AJ85" s="18">
        <v>0</v>
      </c>
      <c r="AK85" s="74">
        <v>0</v>
      </c>
    </row>
    <row r="86" spans="1:37">
      <c r="A86" s="13" t="s">
        <v>195</v>
      </c>
      <c r="B86" s="14" t="s">
        <v>116</v>
      </c>
      <c r="C86" s="14" t="s">
        <v>225</v>
      </c>
      <c r="D86" s="15"/>
      <c r="E86" s="16"/>
      <c r="F86" s="48">
        <f t="shared" si="2"/>
        <v>0</v>
      </c>
      <c r="G86" s="17">
        <f t="shared" si="3"/>
        <v>1</v>
      </c>
      <c r="H86" s="53" t="s">
        <v>44</v>
      </c>
      <c r="I86" s="18">
        <v>0</v>
      </c>
      <c r="J86" s="17">
        <v>0</v>
      </c>
      <c r="K86" s="18">
        <v>0</v>
      </c>
      <c r="L86" s="18">
        <v>0</v>
      </c>
      <c r="M86" s="17">
        <v>0</v>
      </c>
      <c r="N86" s="18">
        <v>0</v>
      </c>
      <c r="O86" s="17">
        <v>0</v>
      </c>
      <c r="P86" s="17">
        <v>0</v>
      </c>
      <c r="Q86" s="18">
        <v>0</v>
      </c>
      <c r="R86" s="17">
        <v>0</v>
      </c>
      <c r="S86" s="18">
        <v>1</v>
      </c>
      <c r="T86" s="17">
        <v>0</v>
      </c>
      <c r="U86" s="18">
        <v>0</v>
      </c>
      <c r="V86" s="17">
        <v>0</v>
      </c>
      <c r="W86" s="18">
        <v>0</v>
      </c>
      <c r="X86" s="17">
        <v>0</v>
      </c>
      <c r="Y86" s="18">
        <v>0</v>
      </c>
      <c r="Z86" s="18">
        <v>0</v>
      </c>
      <c r="AA86" s="17">
        <v>0</v>
      </c>
      <c r="AB86" s="18">
        <v>0</v>
      </c>
      <c r="AC86" s="17">
        <v>0</v>
      </c>
      <c r="AD86" s="18">
        <v>0</v>
      </c>
      <c r="AE86" s="17">
        <v>0</v>
      </c>
      <c r="AF86" s="18">
        <v>0</v>
      </c>
      <c r="AG86" s="17">
        <v>0</v>
      </c>
      <c r="AH86" s="18">
        <v>0</v>
      </c>
      <c r="AI86" s="17">
        <v>0</v>
      </c>
      <c r="AJ86" s="18">
        <v>0</v>
      </c>
      <c r="AK86" s="74">
        <v>0</v>
      </c>
    </row>
    <row r="87" spans="1:37">
      <c r="A87" s="13" t="s">
        <v>195</v>
      </c>
      <c r="B87" s="14" t="s">
        <v>116</v>
      </c>
      <c r="C87" s="14" t="s">
        <v>226</v>
      </c>
      <c r="D87" s="15"/>
      <c r="E87" s="16"/>
      <c r="F87" s="48">
        <f t="shared" si="2"/>
        <v>0</v>
      </c>
      <c r="G87" s="17">
        <f t="shared" si="3"/>
        <v>1</v>
      </c>
      <c r="H87" s="53" t="s">
        <v>44</v>
      </c>
      <c r="I87" s="18">
        <v>0</v>
      </c>
      <c r="J87" s="17">
        <v>0</v>
      </c>
      <c r="K87" s="18">
        <v>0</v>
      </c>
      <c r="L87" s="18">
        <v>0</v>
      </c>
      <c r="M87" s="17">
        <v>0</v>
      </c>
      <c r="N87" s="18">
        <v>0</v>
      </c>
      <c r="O87" s="17">
        <v>0</v>
      </c>
      <c r="P87" s="17">
        <v>0</v>
      </c>
      <c r="Q87" s="18">
        <v>0</v>
      </c>
      <c r="R87" s="17">
        <v>0</v>
      </c>
      <c r="S87" s="18">
        <v>0</v>
      </c>
      <c r="T87" s="17">
        <v>1</v>
      </c>
      <c r="U87" s="18">
        <v>0</v>
      </c>
      <c r="V87" s="17">
        <v>0</v>
      </c>
      <c r="W87" s="18">
        <v>0</v>
      </c>
      <c r="X87" s="17">
        <v>0</v>
      </c>
      <c r="Y87" s="18">
        <v>0</v>
      </c>
      <c r="Z87" s="18">
        <v>0</v>
      </c>
      <c r="AA87" s="17">
        <v>0</v>
      </c>
      <c r="AB87" s="18">
        <v>0</v>
      </c>
      <c r="AC87" s="17">
        <v>0</v>
      </c>
      <c r="AD87" s="18">
        <v>0</v>
      </c>
      <c r="AE87" s="17">
        <v>0</v>
      </c>
      <c r="AF87" s="18">
        <v>0</v>
      </c>
      <c r="AG87" s="17">
        <v>0</v>
      </c>
      <c r="AH87" s="18">
        <v>0</v>
      </c>
      <c r="AI87" s="17">
        <v>0</v>
      </c>
      <c r="AJ87" s="18">
        <v>0</v>
      </c>
      <c r="AK87" s="74">
        <v>0</v>
      </c>
    </row>
    <row r="88" spans="1:37">
      <c r="A88" s="13" t="s">
        <v>195</v>
      </c>
      <c r="B88" s="14" t="s">
        <v>116</v>
      </c>
      <c r="C88" s="14" t="s">
        <v>227</v>
      </c>
      <c r="D88" s="15"/>
      <c r="E88" s="16"/>
      <c r="F88" s="48">
        <f t="shared" si="2"/>
        <v>0</v>
      </c>
      <c r="G88" s="17">
        <f t="shared" si="3"/>
        <v>1</v>
      </c>
      <c r="H88" s="53" t="s">
        <v>44</v>
      </c>
      <c r="I88" s="18">
        <v>0</v>
      </c>
      <c r="J88" s="17">
        <v>0</v>
      </c>
      <c r="K88" s="18">
        <v>0</v>
      </c>
      <c r="L88" s="18">
        <v>0</v>
      </c>
      <c r="M88" s="17">
        <v>0</v>
      </c>
      <c r="N88" s="18">
        <v>0</v>
      </c>
      <c r="O88" s="17">
        <v>0</v>
      </c>
      <c r="P88" s="17">
        <v>0</v>
      </c>
      <c r="Q88" s="18">
        <v>0</v>
      </c>
      <c r="R88" s="17">
        <v>0</v>
      </c>
      <c r="S88" s="18">
        <v>0</v>
      </c>
      <c r="T88" s="17">
        <v>0</v>
      </c>
      <c r="U88" s="18">
        <v>1</v>
      </c>
      <c r="V88" s="17">
        <v>0</v>
      </c>
      <c r="W88" s="18">
        <v>0</v>
      </c>
      <c r="X88" s="17">
        <v>0</v>
      </c>
      <c r="Y88" s="18">
        <v>0</v>
      </c>
      <c r="Z88" s="18">
        <v>0</v>
      </c>
      <c r="AA88" s="17">
        <v>0</v>
      </c>
      <c r="AB88" s="18">
        <v>0</v>
      </c>
      <c r="AC88" s="17">
        <v>0</v>
      </c>
      <c r="AD88" s="18">
        <v>0</v>
      </c>
      <c r="AE88" s="17">
        <v>0</v>
      </c>
      <c r="AF88" s="18">
        <v>0</v>
      </c>
      <c r="AG88" s="17">
        <v>0</v>
      </c>
      <c r="AH88" s="18">
        <v>0</v>
      </c>
      <c r="AI88" s="17">
        <v>0</v>
      </c>
      <c r="AJ88" s="18">
        <v>0</v>
      </c>
      <c r="AK88" s="74">
        <v>0</v>
      </c>
    </row>
    <row r="89" spans="1:37">
      <c r="A89" s="13" t="s">
        <v>195</v>
      </c>
      <c r="B89" s="14" t="s">
        <v>116</v>
      </c>
      <c r="C89" s="14" t="s">
        <v>228</v>
      </c>
      <c r="D89" s="15"/>
      <c r="E89" s="16"/>
      <c r="F89" s="48">
        <f t="shared" si="2"/>
        <v>0</v>
      </c>
      <c r="G89" s="17">
        <f t="shared" si="3"/>
        <v>1</v>
      </c>
      <c r="H89" s="53" t="s">
        <v>44</v>
      </c>
      <c r="I89" s="18">
        <v>0</v>
      </c>
      <c r="J89" s="17">
        <v>0</v>
      </c>
      <c r="K89" s="18">
        <v>0</v>
      </c>
      <c r="L89" s="18">
        <v>0</v>
      </c>
      <c r="M89" s="17">
        <v>0</v>
      </c>
      <c r="N89" s="18">
        <v>0</v>
      </c>
      <c r="O89" s="17">
        <v>0</v>
      </c>
      <c r="P89" s="17">
        <v>0</v>
      </c>
      <c r="Q89" s="18">
        <v>0</v>
      </c>
      <c r="R89" s="17">
        <v>0</v>
      </c>
      <c r="S89" s="18">
        <v>0</v>
      </c>
      <c r="T89" s="17">
        <v>0</v>
      </c>
      <c r="U89" s="18">
        <v>0</v>
      </c>
      <c r="V89" s="17">
        <v>1</v>
      </c>
      <c r="W89" s="18">
        <v>0</v>
      </c>
      <c r="X89" s="17">
        <v>0</v>
      </c>
      <c r="Y89" s="18">
        <v>0</v>
      </c>
      <c r="Z89" s="18">
        <v>0</v>
      </c>
      <c r="AA89" s="17">
        <v>0</v>
      </c>
      <c r="AB89" s="18">
        <v>0</v>
      </c>
      <c r="AC89" s="17">
        <v>0</v>
      </c>
      <c r="AD89" s="18">
        <v>0</v>
      </c>
      <c r="AE89" s="17">
        <v>0</v>
      </c>
      <c r="AF89" s="18">
        <v>0</v>
      </c>
      <c r="AG89" s="17">
        <v>0</v>
      </c>
      <c r="AH89" s="18">
        <v>0</v>
      </c>
      <c r="AI89" s="17">
        <v>0</v>
      </c>
      <c r="AJ89" s="18">
        <v>0</v>
      </c>
      <c r="AK89" s="74">
        <v>0</v>
      </c>
    </row>
    <row r="90" spans="1:37">
      <c r="A90" s="13" t="s">
        <v>195</v>
      </c>
      <c r="B90" s="14" t="s">
        <v>116</v>
      </c>
      <c r="C90" s="14" t="s">
        <v>229</v>
      </c>
      <c r="D90" s="15"/>
      <c r="E90" s="16"/>
      <c r="F90" s="48">
        <f t="shared" si="2"/>
        <v>0</v>
      </c>
      <c r="G90" s="17">
        <f t="shared" si="3"/>
        <v>1</v>
      </c>
      <c r="H90" s="53" t="s">
        <v>44</v>
      </c>
      <c r="I90" s="18">
        <v>0</v>
      </c>
      <c r="J90" s="17">
        <v>0</v>
      </c>
      <c r="K90" s="18">
        <v>0</v>
      </c>
      <c r="L90" s="18">
        <v>0</v>
      </c>
      <c r="M90" s="17">
        <v>0</v>
      </c>
      <c r="N90" s="18">
        <v>0</v>
      </c>
      <c r="O90" s="17">
        <v>0</v>
      </c>
      <c r="P90" s="17">
        <v>0</v>
      </c>
      <c r="Q90" s="18">
        <v>0</v>
      </c>
      <c r="R90" s="17">
        <v>0</v>
      </c>
      <c r="S90" s="18">
        <v>0</v>
      </c>
      <c r="T90" s="17">
        <v>0</v>
      </c>
      <c r="U90" s="18">
        <v>0</v>
      </c>
      <c r="V90" s="17">
        <v>0</v>
      </c>
      <c r="W90" s="18">
        <v>1</v>
      </c>
      <c r="X90" s="17">
        <v>0</v>
      </c>
      <c r="Y90" s="18">
        <v>0</v>
      </c>
      <c r="Z90" s="18">
        <v>0</v>
      </c>
      <c r="AA90" s="17">
        <v>0</v>
      </c>
      <c r="AB90" s="18">
        <v>0</v>
      </c>
      <c r="AC90" s="17">
        <v>0</v>
      </c>
      <c r="AD90" s="18">
        <v>0</v>
      </c>
      <c r="AE90" s="17">
        <v>0</v>
      </c>
      <c r="AF90" s="18">
        <v>0</v>
      </c>
      <c r="AG90" s="17">
        <v>0</v>
      </c>
      <c r="AH90" s="18">
        <v>0</v>
      </c>
      <c r="AI90" s="17">
        <v>0</v>
      </c>
      <c r="AJ90" s="18">
        <v>0</v>
      </c>
      <c r="AK90" s="74">
        <v>0</v>
      </c>
    </row>
    <row r="91" spans="1:37">
      <c r="A91" s="13" t="s">
        <v>195</v>
      </c>
      <c r="B91" s="14" t="s">
        <v>116</v>
      </c>
      <c r="C91" s="14" t="s">
        <v>230</v>
      </c>
      <c r="D91" s="15"/>
      <c r="E91" s="16"/>
      <c r="F91" s="48">
        <f t="shared" si="2"/>
        <v>0</v>
      </c>
      <c r="G91" s="17">
        <f t="shared" si="3"/>
        <v>1</v>
      </c>
      <c r="H91" s="53" t="s">
        <v>44</v>
      </c>
      <c r="I91" s="18">
        <v>0</v>
      </c>
      <c r="J91" s="17">
        <v>0</v>
      </c>
      <c r="K91" s="18">
        <v>0</v>
      </c>
      <c r="L91" s="18">
        <v>0</v>
      </c>
      <c r="M91" s="17">
        <v>0</v>
      </c>
      <c r="N91" s="18">
        <v>0</v>
      </c>
      <c r="O91" s="17">
        <v>0</v>
      </c>
      <c r="P91" s="17">
        <v>0</v>
      </c>
      <c r="Q91" s="18">
        <v>0</v>
      </c>
      <c r="R91" s="17">
        <v>0</v>
      </c>
      <c r="S91" s="18">
        <v>0</v>
      </c>
      <c r="T91" s="17">
        <v>0</v>
      </c>
      <c r="U91" s="18">
        <v>0</v>
      </c>
      <c r="V91" s="17">
        <v>0</v>
      </c>
      <c r="W91" s="18">
        <v>0</v>
      </c>
      <c r="X91" s="17">
        <v>1</v>
      </c>
      <c r="Y91" s="18">
        <v>0</v>
      </c>
      <c r="Z91" s="18">
        <v>0</v>
      </c>
      <c r="AA91" s="17">
        <v>0</v>
      </c>
      <c r="AB91" s="18">
        <v>0</v>
      </c>
      <c r="AC91" s="17">
        <v>0</v>
      </c>
      <c r="AD91" s="18">
        <v>0</v>
      </c>
      <c r="AE91" s="17">
        <v>0</v>
      </c>
      <c r="AF91" s="18">
        <v>0</v>
      </c>
      <c r="AG91" s="17">
        <v>0</v>
      </c>
      <c r="AH91" s="18">
        <v>0</v>
      </c>
      <c r="AI91" s="17">
        <v>0</v>
      </c>
      <c r="AJ91" s="18">
        <v>0</v>
      </c>
      <c r="AK91" s="74">
        <v>0</v>
      </c>
    </row>
    <row r="92" spans="1:37">
      <c r="A92" s="13" t="s">
        <v>195</v>
      </c>
      <c r="B92" s="14" t="s">
        <v>116</v>
      </c>
      <c r="C92" s="14" t="s">
        <v>231</v>
      </c>
      <c r="D92" s="15"/>
      <c r="E92" s="16"/>
      <c r="F92" s="48">
        <f t="shared" si="2"/>
        <v>0</v>
      </c>
      <c r="G92" s="17">
        <f t="shared" si="3"/>
        <v>1</v>
      </c>
      <c r="H92" s="53" t="s">
        <v>44</v>
      </c>
      <c r="I92" s="18">
        <v>0</v>
      </c>
      <c r="J92" s="17">
        <v>0</v>
      </c>
      <c r="K92" s="18">
        <v>0</v>
      </c>
      <c r="L92" s="18">
        <v>0</v>
      </c>
      <c r="M92" s="17">
        <v>0</v>
      </c>
      <c r="N92" s="18">
        <v>0</v>
      </c>
      <c r="O92" s="17">
        <v>0</v>
      </c>
      <c r="P92" s="17">
        <v>0</v>
      </c>
      <c r="Q92" s="18">
        <v>0</v>
      </c>
      <c r="R92" s="17">
        <v>0</v>
      </c>
      <c r="S92" s="18">
        <v>0</v>
      </c>
      <c r="T92" s="17">
        <v>0</v>
      </c>
      <c r="U92" s="18">
        <v>0</v>
      </c>
      <c r="V92" s="17">
        <v>0</v>
      </c>
      <c r="W92" s="18">
        <v>0</v>
      </c>
      <c r="X92" s="17">
        <v>0</v>
      </c>
      <c r="Y92" s="18">
        <v>1</v>
      </c>
      <c r="Z92" s="18">
        <v>0</v>
      </c>
      <c r="AA92" s="17">
        <v>0</v>
      </c>
      <c r="AB92" s="18">
        <v>0</v>
      </c>
      <c r="AC92" s="17">
        <v>0</v>
      </c>
      <c r="AD92" s="18">
        <v>0</v>
      </c>
      <c r="AE92" s="17">
        <v>0</v>
      </c>
      <c r="AF92" s="18">
        <v>0</v>
      </c>
      <c r="AG92" s="17">
        <v>0</v>
      </c>
      <c r="AH92" s="18">
        <v>0</v>
      </c>
      <c r="AI92" s="17">
        <v>0</v>
      </c>
      <c r="AJ92" s="18">
        <v>0</v>
      </c>
      <c r="AK92" s="74">
        <v>0</v>
      </c>
    </row>
    <row r="93" spans="1:37">
      <c r="A93" s="13" t="s">
        <v>195</v>
      </c>
      <c r="B93" s="14" t="s">
        <v>119</v>
      </c>
      <c r="C93" s="14" t="s">
        <v>120</v>
      </c>
      <c r="D93" s="15"/>
      <c r="E93" s="16"/>
      <c r="F93" s="48">
        <f t="shared" si="2"/>
        <v>0</v>
      </c>
      <c r="G93" s="17">
        <f t="shared" si="3"/>
        <v>118</v>
      </c>
      <c r="H93" s="53" t="s">
        <v>44</v>
      </c>
      <c r="I93" s="18">
        <v>0</v>
      </c>
      <c r="J93" s="17">
        <v>16</v>
      </c>
      <c r="K93" s="18">
        <v>5</v>
      </c>
      <c r="L93" s="18">
        <v>20</v>
      </c>
      <c r="M93" s="17">
        <v>10</v>
      </c>
      <c r="N93" s="18">
        <v>0</v>
      </c>
      <c r="O93" s="17">
        <v>18</v>
      </c>
      <c r="P93" s="17">
        <v>11</v>
      </c>
      <c r="Q93" s="18">
        <v>19</v>
      </c>
      <c r="R93" s="17">
        <v>6</v>
      </c>
      <c r="S93" s="18">
        <v>0</v>
      </c>
      <c r="T93" s="17">
        <v>3</v>
      </c>
      <c r="U93" s="18">
        <v>0</v>
      </c>
      <c r="V93" s="17">
        <v>0</v>
      </c>
      <c r="W93" s="18">
        <v>0</v>
      </c>
      <c r="X93" s="17">
        <v>0</v>
      </c>
      <c r="Y93" s="18">
        <v>10</v>
      </c>
      <c r="Z93" s="18">
        <v>0</v>
      </c>
      <c r="AA93" s="17">
        <v>0</v>
      </c>
      <c r="AB93" s="18">
        <v>0</v>
      </c>
      <c r="AC93" s="17">
        <v>0</v>
      </c>
      <c r="AD93" s="18">
        <v>0</v>
      </c>
      <c r="AE93" s="17">
        <v>0</v>
      </c>
      <c r="AF93" s="18">
        <v>0</v>
      </c>
      <c r="AG93" s="17">
        <v>0</v>
      </c>
      <c r="AH93" s="18">
        <v>0</v>
      </c>
      <c r="AI93" s="17">
        <v>0</v>
      </c>
      <c r="AJ93" s="18">
        <v>0</v>
      </c>
      <c r="AK93" s="74">
        <v>0</v>
      </c>
    </row>
    <row r="94" spans="1:37">
      <c r="A94" s="13" t="s">
        <v>195</v>
      </c>
      <c r="B94" s="14" t="s">
        <v>121</v>
      </c>
      <c r="C94" s="14" t="s">
        <v>122</v>
      </c>
      <c r="D94" s="15"/>
      <c r="E94" s="16"/>
      <c r="F94" s="48">
        <f t="shared" si="2"/>
        <v>0</v>
      </c>
      <c r="G94" s="17">
        <f t="shared" si="3"/>
        <v>53</v>
      </c>
      <c r="H94" s="53" t="s">
        <v>44</v>
      </c>
      <c r="I94" s="18">
        <v>0</v>
      </c>
      <c r="J94" s="17">
        <v>0</v>
      </c>
      <c r="K94" s="18">
        <v>7</v>
      </c>
      <c r="L94" s="18">
        <v>2</v>
      </c>
      <c r="M94" s="17">
        <v>1</v>
      </c>
      <c r="N94" s="18">
        <v>6</v>
      </c>
      <c r="O94" s="17">
        <v>0</v>
      </c>
      <c r="P94" s="17">
        <v>1</v>
      </c>
      <c r="Q94" s="18">
        <v>0</v>
      </c>
      <c r="R94" s="17">
        <v>0</v>
      </c>
      <c r="S94" s="18">
        <v>2</v>
      </c>
      <c r="T94" s="17">
        <v>6</v>
      </c>
      <c r="U94" s="18">
        <v>11</v>
      </c>
      <c r="V94" s="17">
        <v>7</v>
      </c>
      <c r="W94" s="18">
        <v>6</v>
      </c>
      <c r="X94" s="17">
        <v>4</v>
      </c>
      <c r="Y94" s="18">
        <v>0</v>
      </c>
      <c r="Z94" s="18">
        <v>0</v>
      </c>
      <c r="AA94" s="17">
        <v>0</v>
      </c>
      <c r="AB94" s="18">
        <v>0</v>
      </c>
      <c r="AC94" s="17">
        <v>0</v>
      </c>
      <c r="AD94" s="18">
        <v>0</v>
      </c>
      <c r="AE94" s="17">
        <v>0</v>
      </c>
      <c r="AF94" s="18">
        <v>0</v>
      </c>
      <c r="AG94" s="17">
        <v>0</v>
      </c>
      <c r="AH94" s="18">
        <v>0</v>
      </c>
      <c r="AI94" s="17">
        <v>0</v>
      </c>
      <c r="AJ94" s="18">
        <v>0</v>
      </c>
      <c r="AK94" s="74">
        <v>0</v>
      </c>
    </row>
    <row r="95" spans="1:37" s="12" customFormat="1" ht="31.5">
      <c r="A95" s="38" t="s">
        <v>195</v>
      </c>
      <c r="B95" s="15" t="s">
        <v>121</v>
      </c>
      <c r="C95" s="15" t="s">
        <v>123</v>
      </c>
      <c r="D95" s="15"/>
      <c r="E95" s="39"/>
      <c r="F95" s="52">
        <f t="shared" si="2"/>
        <v>0</v>
      </c>
      <c r="G95" s="41">
        <f t="shared" si="3"/>
        <v>26</v>
      </c>
      <c r="H95" s="58" t="s">
        <v>44</v>
      </c>
      <c r="I95" s="40">
        <v>0</v>
      </c>
      <c r="J95" s="41">
        <v>4</v>
      </c>
      <c r="K95" s="40">
        <v>0</v>
      </c>
      <c r="L95" s="40">
        <v>4</v>
      </c>
      <c r="M95" s="41">
        <v>8</v>
      </c>
      <c r="N95" s="40">
        <v>0</v>
      </c>
      <c r="O95" s="41">
        <v>0</v>
      </c>
      <c r="P95" s="41">
        <v>0</v>
      </c>
      <c r="Q95" s="40">
        <v>6</v>
      </c>
      <c r="R95" s="41">
        <v>4</v>
      </c>
      <c r="S95" s="40">
        <v>0</v>
      </c>
      <c r="T95" s="41">
        <v>0</v>
      </c>
      <c r="U95" s="40">
        <v>0</v>
      </c>
      <c r="V95" s="41">
        <v>0</v>
      </c>
      <c r="W95" s="40">
        <v>0</v>
      </c>
      <c r="X95" s="41">
        <v>0</v>
      </c>
      <c r="Y95" s="40">
        <v>0</v>
      </c>
      <c r="Z95" s="40">
        <v>0</v>
      </c>
      <c r="AA95" s="41">
        <v>0</v>
      </c>
      <c r="AB95" s="40">
        <v>0</v>
      </c>
      <c r="AC95" s="41">
        <v>0</v>
      </c>
      <c r="AD95" s="40">
        <v>0</v>
      </c>
      <c r="AE95" s="41">
        <v>0</v>
      </c>
      <c r="AF95" s="40">
        <v>0</v>
      </c>
      <c r="AG95" s="41">
        <v>0</v>
      </c>
      <c r="AH95" s="40">
        <v>0</v>
      </c>
      <c r="AI95" s="41">
        <v>0</v>
      </c>
      <c r="AJ95" s="40">
        <v>0</v>
      </c>
      <c r="AK95" s="77">
        <v>0</v>
      </c>
    </row>
    <row r="96" spans="1:37" s="12" customFormat="1" ht="31.5">
      <c r="A96" s="38" t="s">
        <v>195</v>
      </c>
      <c r="B96" s="15" t="s">
        <v>121</v>
      </c>
      <c r="C96" s="15" t="s">
        <v>124</v>
      </c>
      <c r="D96" s="15"/>
      <c r="E96" s="39"/>
      <c r="F96" s="52">
        <f t="shared" si="2"/>
        <v>0</v>
      </c>
      <c r="G96" s="41">
        <f t="shared" si="3"/>
        <v>10</v>
      </c>
      <c r="H96" s="58" t="s">
        <v>44</v>
      </c>
      <c r="I96" s="40">
        <v>0</v>
      </c>
      <c r="J96" s="41">
        <v>0</v>
      </c>
      <c r="K96" s="40">
        <v>2</v>
      </c>
      <c r="L96" s="40">
        <v>0</v>
      </c>
      <c r="M96" s="41">
        <v>0</v>
      </c>
      <c r="N96" s="40">
        <v>1</v>
      </c>
      <c r="O96" s="41">
        <v>4</v>
      </c>
      <c r="P96" s="41">
        <v>1</v>
      </c>
      <c r="Q96" s="40">
        <v>0</v>
      </c>
      <c r="R96" s="41">
        <v>0</v>
      </c>
      <c r="S96" s="40">
        <v>0</v>
      </c>
      <c r="T96" s="41">
        <v>1</v>
      </c>
      <c r="U96" s="40">
        <v>0</v>
      </c>
      <c r="V96" s="41">
        <v>0</v>
      </c>
      <c r="W96" s="40">
        <v>0</v>
      </c>
      <c r="X96" s="41">
        <v>0</v>
      </c>
      <c r="Y96" s="40">
        <v>1</v>
      </c>
      <c r="Z96" s="40">
        <v>0</v>
      </c>
      <c r="AA96" s="41">
        <v>0</v>
      </c>
      <c r="AB96" s="40">
        <v>0</v>
      </c>
      <c r="AC96" s="41">
        <v>0</v>
      </c>
      <c r="AD96" s="40">
        <v>0</v>
      </c>
      <c r="AE96" s="41">
        <v>0</v>
      </c>
      <c r="AF96" s="40">
        <v>0</v>
      </c>
      <c r="AG96" s="41">
        <v>0</v>
      </c>
      <c r="AH96" s="40">
        <v>0</v>
      </c>
      <c r="AI96" s="41">
        <v>0</v>
      </c>
      <c r="AJ96" s="40">
        <v>0</v>
      </c>
      <c r="AK96" s="77">
        <v>0</v>
      </c>
    </row>
    <row r="97" spans="1:37">
      <c r="A97" s="13" t="s">
        <v>195</v>
      </c>
      <c r="B97" s="14" t="s">
        <v>121</v>
      </c>
      <c r="C97" s="14" t="s">
        <v>125</v>
      </c>
      <c r="D97" s="15"/>
      <c r="E97" s="16"/>
      <c r="F97" s="48">
        <f t="shared" si="2"/>
        <v>0</v>
      </c>
      <c r="G97" s="17">
        <f t="shared" si="3"/>
        <v>53</v>
      </c>
      <c r="H97" s="53" t="s">
        <v>44</v>
      </c>
      <c r="I97" s="18">
        <v>0</v>
      </c>
      <c r="J97" s="17">
        <v>4</v>
      </c>
      <c r="K97" s="18">
        <v>0</v>
      </c>
      <c r="L97" s="18">
        <v>6</v>
      </c>
      <c r="M97" s="17">
        <v>8</v>
      </c>
      <c r="N97" s="18">
        <v>0</v>
      </c>
      <c r="O97" s="17">
        <v>11</v>
      </c>
      <c r="P97" s="17">
        <v>1</v>
      </c>
      <c r="Q97" s="18">
        <v>5</v>
      </c>
      <c r="R97" s="17">
        <v>5</v>
      </c>
      <c r="S97" s="18">
        <v>0</v>
      </c>
      <c r="T97" s="17">
        <v>5</v>
      </c>
      <c r="U97" s="18">
        <v>4</v>
      </c>
      <c r="V97" s="17">
        <v>2</v>
      </c>
      <c r="W97" s="18">
        <v>0</v>
      </c>
      <c r="X97" s="17">
        <v>2</v>
      </c>
      <c r="Y97" s="18">
        <v>0</v>
      </c>
      <c r="Z97" s="18">
        <v>0</v>
      </c>
      <c r="AA97" s="17">
        <v>0</v>
      </c>
      <c r="AB97" s="18">
        <v>0</v>
      </c>
      <c r="AC97" s="17">
        <v>0</v>
      </c>
      <c r="AD97" s="18">
        <v>0</v>
      </c>
      <c r="AE97" s="17">
        <v>0</v>
      </c>
      <c r="AF97" s="18">
        <v>0</v>
      </c>
      <c r="AG97" s="17">
        <v>0</v>
      </c>
      <c r="AH97" s="18">
        <v>0</v>
      </c>
      <c r="AI97" s="17">
        <v>0</v>
      </c>
      <c r="AJ97" s="18">
        <v>0</v>
      </c>
      <c r="AK97" s="74">
        <v>0</v>
      </c>
    </row>
    <row r="98" spans="1:37">
      <c r="A98" s="13" t="s">
        <v>195</v>
      </c>
      <c r="B98" s="14" t="s">
        <v>121</v>
      </c>
      <c r="C98" s="14" t="s">
        <v>126</v>
      </c>
      <c r="D98" s="15"/>
      <c r="E98" s="16"/>
      <c r="F98" s="48">
        <f t="shared" si="2"/>
        <v>0</v>
      </c>
      <c r="G98" s="17">
        <f t="shared" si="3"/>
        <v>5</v>
      </c>
      <c r="H98" s="53" t="s">
        <v>44</v>
      </c>
      <c r="I98" s="18">
        <v>0</v>
      </c>
      <c r="J98" s="17">
        <v>0</v>
      </c>
      <c r="K98" s="18">
        <v>1</v>
      </c>
      <c r="L98" s="18">
        <v>0</v>
      </c>
      <c r="M98" s="17">
        <v>0</v>
      </c>
      <c r="N98" s="18">
        <v>0</v>
      </c>
      <c r="O98" s="17">
        <v>0</v>
      </c>
      <c r="P98" s="17">
        <v>0</v>
      </c>
      <c r="Q98" s="18">
        <v>4</v>
      </c>
      <c r="R98" s="17">
        <v>0</v>
      </c>
      <c r="S98" s="18">
        <v>0</v>
      </c>
      <c r="T98" s="17">
        <v>0</v>
      </c>
      <c r="U98" s="18">
        <v>0</v>
      </c>
      <c r="V98" s="17">
        <v>0</v>
      </c>
      <c r="W98" s="18">
        <v>0</v>
      </c>
      <c r="X98" s="17">
        <v>0</v>
      </c>
      <c r="Y98" s="18">
        <v>0</v>
      </c>
      <c r="Z98" s="18">
        <v>0</v>
      </c>
      <c r="AA98" s="17">
        <v>0</v>
      </c>
      <c r="AB98" s="18">
        <v>0</v>
      </c>
      <c r="AC98" s="17">
        <v>0</v>
      </c>
      <c r="AD98" s="18">
        <v>0</v>
      </c>
      <c r="AE98" s="17">
        <v>0</v>
      </c>
      <c r="AF98" s="18">
        <v>0</v>
      </c>
      <c r="AG98" s="17">
        <v>0</v>
      </c>
      <c r="AH98" s="18">
        <v>0</v>
      </c>
      <c r="AI98" s="17">
        <v>0</v>
      </c>
      <c r="AJ98" s="18">
        <v>0</v>
      </c>
      <c r="AK98" s="74">
        <v>0</v>
      </c>
    </row>
    <row r="99" spans="1:37">
      <c r="A99" s="13" t="s">
        <v>195</v>
      </c>
      <c r="B99" s="14" t="s">
        <v>121</v>
      </c>
      <c r="C99" s="14" t="s">
        <v>127</v>
      </c>
      <c r="D99" s="15"/>
      <c r="E99" s="16"/>
      <c r="F99" s="48">
        <f t="shared" si="2"/>
        <v>0</v>
      </c>
      <c r="G99" s="17">
        <f t="shared" si="3"/>
        <v>14</v>
      </c>
      <c r="H99" s="53" t="s">
        <v>44</v>
      </c>
      <c r="I99" s="18">
        <v>0</v>
      </c>
      <c r="J99" s="17">
        <v>1</v>
      </c>
      <c r="K99" s="18">
        <v>3</v>
      </c>
      <c r="L99" s="18">
        <v>0</v>
      </c>
      <c r="M99" s="17">
        <v>0</v>
      </c>
      <c r="N99" s="18">
        <v>1</v>
      </c>
      <c r="O99" s="17">
        <v>0</v>
      </c>
      <c r="P99" s="17">
        <v>1</v>
      </c>
      <c r="Q99" s="18">
        <v>0</v>
      </c>
      <c r="R99" s="17">
        <v>0</v>
      </c>
      <c r="S99" s="18">
        <v>1</v>
      </c>
      <c r="T99" s="17">
        <v>0</v>
      </c>
      <c r="U99" s="18">
        <v>0</v>
      </c>
      <c r="V99" s="17">
        <v>1</v>
      </c>
      <c r="W99" s="18">
        <v>2</v>
      </c>
      <c r="X99" s="17">
        <v>0</v>
      </c>
      <c r="Y99" s="18">
        <v>4</v>
      </c>
      <c r="Z99" s="18">
        <v>0</v>
      </c>
      <c r="AA99" s="17">
        <v>0</v>
      </c>
      <c r="AB99" s="18">
        <v>0</v>
      </c>
      <c r="AC99" s="17">
        <v>0</v>
      </c>
      <c r="AD99" s="18">
        <v>0</v>
      </c>
      <c r="AE99" s="17">
        <v>0</v>
      </c>
      <c r="AF99" s="18">
        <v>0</v>
      </c>
      <c r="AG99" s="17">
        <v>0</v>
      </c>
      <c r="AH99" s="18">
        <v>0</v>
      </c>
      <c r="AI99" s="17">
        <v>0</v>
      </c>
      <c r="AJ99" s="18">
        <v>0</v>
      </c>
      <c r="AK99" s="74">
        <v>0</v>
      </c>
    </row>
    <row r="100" spans="1:37">
      <c r="A100" s="13" t="s">
        <v>195</v>
      </c>
      <c r="B100" s="14" t="s">
        <v>121</v>
      </c>
      <c r="C100" s="14" t="s">
        <v>128</v>
      </c>
      <c r="D100" s="15"/>
      <c r="E100" s="16"/>
      <c r="F100" s="48">
        <f t="shared" si="2"/>
        <v>0</v>
      </c>
      <c r="G100" s="17">
        <f t="shared" si="3"/>
        <v>6</v>
      </c>
      <c r="H100" s="53" t="s">
        <v>44</v>
      </c>
      <c r="I100" s="18">
        <v>0</v>
      </c>
      <c r="J100" s="17">
        <v>0</v>
      </c>
      <c r="K100" s="18">
        <v>2</v>
      </c>
      <c r="L100" s="18">
        <v>0</v>
      </c>
      <c r="M100" s="17">
        <v>0</v>
      </c>
      <c r="N100" s="18">
        <v>0</v>
      </c>
      <c r="O100" s="17">
        <v>0</v>
      </c>
      <c r="P100" s="17">
        <v>0</v>
      </c>
      <c r="Q100" s="18">
        <v>0</v>
      </c>
      <c r="R100" s="17">
        <v>0</v>
      </c>
      <c r="S100" s="18">
        <v>0</v>
      </c>
      <c r="T100" s="17">
        <v>1</v>
      </c>
      <c r="U100" s="18">
        <v>1</v>
      </c>
      <c r="V100" s="17">
        <v>0</v>
      </c>
      <c r="W100" s="18">
        <v>2</v>
      </c>
      <c r="X100" s="17">
        <v>0</v>
      </c>
      <c r="Y100" s="18">
        <v>0</v>
      </c>
      <c r="Z100" s="18">
        <v>0</v>
      </c>
      <c r="AA100" s="17">
        <v>0</v>
      </c>
      <c r="AB100" s="18">
        <v>0</v>
      </c>
      <c r="AC100" s="17">
        <v>0</v>
      </c>
      <c r="AD100" s="18">
        <v>0</v>
      </c>
      <c r="AE100" s="17">
        <v>0</v>
      </c>
      <c r="AF100" s="18">
        <v>0</v>
      </c>
      <c r="AG100" s="17">
        <v>0</v>
      </c>
      <c r="AH100" s="18">
        <v>0</v>
      </c>
      <c r="AI100" s="17">
        <v>0</v>
      </c>
      <c r="AJ100" s="18">
        <v>0</v>
      </c>
      <c r="AK100" s="74">
        <v>0</v>
      </c>
    </row>
    <row r="101" spans="1:37">
      <c r="A101" s="13" t="s">
        <v>195</v>
      </c>
      <c r="B101" s="14" t="s">
        <v>168</v>
      </c>
      <c r="C101" s="14" t="s">
        <v>167</v>
      </c>
      <c r="D101" s="15"/>
      <c r="E101" s="16"/>
      <c r="F101" s="48">
        <f t="shared" ref="F101" si="5">E101*G101</f>
        <v>0</v>
      </c>
      <c r="G101" s="17">
        <f t="shared" si="3"/>
        <v>5</v>
      </c>
      <c r="H101" s="53" t="s">
        <v>44</v>
      </c>
      <c r="I101" s="18">
        <v>0</v>
      </c>
      <c r="J101" s="17">
        <v>0</v>
      </c>
      <c r="K101" s="18">
        <v>0</v>
      </c>
      <c r="L101" s="18">
        <v>4</v>
      </c>
      <c r="M101" s="17">
        <v>0</v>
      </c>
      <c r="N101" s="18">
        <v>1</v>
      </c>
      <c r="O101" s="17">
        <v>0</v>
      </c>
      <c r="P101" s="17">
        <v>0</v>
      </c>
      <c r="Q101" s="18">
        <v>0</v>
      </c>
      <c r="R101" s="17">
        <v>0</v>
      </c>
      <c r="S101" s="18">
        <v>0</v>
      </c>
      <c r="T101" s="17">
        <v>0</v>
      </c>
      <c r="U101" s="18">
        <v>0</v>
      </c>
      <c r="V101" s="17">
        <v>0</v>
      </c>
      <c r="W101" s="18">
        <v>0</v>
      </c>
      <c r="X101" s="17">
        <v>0</v>
      </c>
      <c r="Y101" s="18">
        <v>0</v>
      </c>
      <c r="Z101" s="18">
        <v>0</v>
      </c>
      <c r="AA101" s="17">
        <v>0</v>
      </c>
      <c r="AB101" s="18">
        <v>0</v>
      </c>
      <c r="AC101" s="17">
        <v>0</v>
      </c>
      <c r="AD101" s="18">
        <v>0</v>
      </c>
      <c r="AE101" s="17">
        <v>0</v>
      </c>
      <c r="AF101" s="18">
        <v>0</v>
      </c>
      <c r="AG101" s="17">
        <v>0</v>
      </c>
      <c r="AH101" s="18">
        <v>0</v>
      </c>
      <c r="AI101" s="17">
        <v>0</v>
      </c>
      <c r="AJ101" s="18">
        <v>0</v>
      </c>
      <c r="AK101" s="74">
        <v>0</v>
      </c>
    </row>
    <row r="102" spans="1:37" s="11" customFormat="1" ht="16.5" thickBot="1">
      <c r="A102" s="13" t="s">
        <v>195</v>
      </c>
      <c r="B102" s="14" t="s">
        <v>121</v>
      </c>
      <c r="C102" s="14" t="s">
        <v>129</v>
      </c>
      <c r="D102" s="15" t="s">
        <v>130</v>
      </c>
      <c r="E102" s="16"/>
      <c r="F102" s="48">
        <f>E102*G102</f>
        <v>0</v>
      </c>
      <c r="G102" s="17">
        <f t="shared" si="3"/>
        <v>1</v>
      </c>
      <c r="H102" s="53" t="s">
        <v>44</v>
      </c>
      <c r="I102" s="18">
        <v>0</v>
      </c>
      <c r="J102" s="17">
        <v>0</v>
      </c>
      <c r="K102" s="18">
        <v>0</v>
      </c>
      <c r="L102" s="18">
        <v>0</v>
      </c>
      <c r="M102" s="17">
        <v>0</v>
      </c>
      <c r="N102" s="18">
        <v>0</v>
      </c>
      <c r="O102" s="17">
        <v>0</v>
      </c>
      <c r="P102" s="17">
        <v>0</v>
      </c>
      <c r="Q102" s="18">
        <v>0</v>
      </c>
      <c r="R102" s="17">
        <v>0</v>
      </c>
      <c r="S102" s="18">
        <v>0</v>
      </c>
      <c r="T102" s="17">
        <v>1</v>
      </c>
      <c r="U102" s="18">
        <v>0</v>
      </c>
      <c r="V102" s="17">
        <v>0</v>
      </c>
      <c r="W102" s="18">
        <v>0</v>
      </c>
      <c r="X102" s="17">
        <v>0</v>
      </c>
      <c r="Y102" s="18">
        <v>0</v>
      </c>
      <c r="Z102" s="18">
        <v>0</v>
      </c>
      <c r="AA102" s="17">
        <v>0</v>
      </c>
      <c r="AB102" s="18">
        <v>0</v>
      </c>
      <c r="AC102" s="17">
        <v>0</v>
      </c>
      <c r="AD102" s="18">
        <v>0</v>
      </c>
      <c r="AE102" s="17">
        <v>0</v>
      </c>
      <c r="AF102" s="18">
        <v>0</v>
      </c>
      <c r="AG102" s="17">
        <v>0</v>
      </c>
      <c r="AH102" s="18">
        <v>0</v>
      </c>
      <c r="AI102" s="17">
        <v>0</v>
      </c>
      <c r="AJ102" s="18">
        <v>0</v>
      </c>
      <c r="AK102" s="74">
        <v>0</v>
      </c>
    </row>
    <row r="103" spans="1:37">
      <c r="A103" s="34" t="s">
        <v>198</v>
      </c>
      <c r="B103" s="35" t="s">
        <v>114</v>
      </c>
      <c r="C103" s="35"/>
      <c r="D103" s="35"/>
      <c r="E103" s="27"/>
      <c r="F103" s="49">
        <f t="shared" si="2"/>
        <v>0</v>
      </c>
      <c r="G103" s="37">
        <f t="shared" si="3"/>
        <v>1</v>
      </c>
      <c r="H103" s="57" t="s">
        <v>44</v>
      </c>
      <c r="I103" s="36">
        <v>1</v>
      </c>
      <c r="J103" s="37">
        <v>0</v>
      </c>
      <c r="K103" s="36">
        <v>0</v>
      </c>
      <c r="L103" s="36">
        <v>0</v>
      </c>
      <c r="M103" s="37">
        <v>0</v>
      </c>
      <c r="N103" s="36">
        <v>0</v>
      </c>
      <c r="O103" s="37">
        <v>0</v>
      </c>
      <c r="P103" s="37">
        <v>0</v>
      </c>
      <c r="Q103" s="36">
        <v>0</v>
      </c>
      <c r="R103" s="37">
        <v>0</v>
      </c>
      <c r="S103" s="36">
        <v>0</v>
      </c>
      <c r="T103" s="37">
        <v>0</v>
      </c>
      <c r="U103" s="36">
        <v>0</v>
      </c>
      <c r="V103" s="37">
        <v>0</v>
      </c>
      <c r="W103" s="36">
        <v>0</v>
      </c>
      <c r="X103" s="37">
        <v>0</v>
      </c>
      <c r="Y103" s="36">
        <v>0</v>
      </c>
      <c r="Z103" s="36">
        <v>0</v>
      </c>
      <c r="AA103" s="37">
        <v>0</v>
      </c>
      <c r="AB103" s="36">
        <v>0</v>
      </c>
      <c r="AC103" s="37">
        <v>0</v>
      </c>
      <c r="AD103" s="36">
        <v>0</v>
      </c>
      <c r="AE103" s="37">
        <v>0</v>
      </c>
      <c r="AF103" s="36">
        <v>0</v>
      </c>
      <c r="AG103" s="37">
        <v>0</v>
      </c>
      <c r="AH103" s="36">
        <v>0</v>
      </c>
      <c r="AI103" s="37">
        <v>0</v>
      </c>
      <c r="AJ103" s="36">
        <v>0</v>
      </c>
      <c r="AK103" s="76">
        <v>0</v>
      </c>
    </row>
    <row r="104" spans="1:37">
      <c r="A104" s="13" t="s">
        <v>197</v>
      </c>
      <c r="B104" s="14" t="s">
        <v>131</v>
      </c>
      <c r="C104" s="14"/>
      <c r="D104" s="15" t="s">
        <v>213</v>
      </c>
      <c r="E104" s="16"/>
      <c r="F104" s="48">
        <f t="shared" si="2"/>
        <v>0</v>
      </c>
      <c r="G104" s="17">
        <f t="shared" si="3"/>
        <v>40</v>
      </c>
      <c r="H104" s="53" t="s">
        <v>44</v>
      </c>
      <c r="I104" s="18">
        <v>0</v>
      </c>
      <c r="J104" s="17">
        <v>4</v>
      </c>
      <c r="K104" s="18">
        <v>1</v>
      </c>
      <c r="L104" s="18">
        <v>6</v>
      </c>
      <c r="M104" s="17">
        <v>1</v>
      </c>
      <c r="N104" s="18">
        <v>1</v>
      </c>
      <c r="O104" s="17">
        <v>4</v>
      </c>
      <c r="P104" s="17">
        <v>1</v>
      </c>
      <c r="Q104" s="18">
        <v>6</v>
      </c>
      <c r="R104" s="17">
        <v>1</v>
      </c>
      <c r="S104" s="18">
        <v>1</v>
      </c>
      <c r="T104" s="17">
        <v>3</v>
      </c>
      <c r="U104" s="18">
        <v>2</v>
      </c>
      <c r="V104" s="17">
        <v>2</v>
      </c>
      <c r="W104" s="18">
        <v>2</v>
      </c>
      <c r="X104" s="17">
        <v>1</v>
      </c>
      <c r="Y104" s="18">
        <v>4</v>
      </c>
      <c r="Z104" s="18">
        <v>0</v>
      </c>
      <c r="AA104" s="17">
        <v>0</v>
      </c>
      <c r="AB104" s="18">
        <v>0</v>
      </c>
      <c r="AC104" s="17">
        <v>0</v>
      </c>
      <c r="AD104" s="18">
        <v>0</v>
      </c>
      <c r="AE104" s="17">
        <v>0</v>
      </c>
      <c r="AF104" s="18">
        <v>0</v>
      </c>
      <c r="AG104" s="17">
        <v>0</v>
      </c>
      <c r="AH104" s="18">
        <v>0</v>
      </c>
      <c r="AI104" s="17">
        <v>0</v>
      </c>
      <c r="AJ104" s="18">
        <v>0</v>
      </c>
      <c r="AK104" s="74">
        <v>0</v>
      </c>
    </row>
    <row r="105" spans="1:37" s="11" customFormat="1" ht="32.25" thickBot="1">
      <c r="A105" s="19" t="s">
        <v>197</v>
      </c>
      <c r="B105" s="20" t="s">
        <v>132</v>
      </c>
      <c r="C105" s="20"/>
      <c r="D105" s="21" t="s">
        <v>160</v>
      </c>
      <c r="E105" s="22"/>
      <c r="F105" s="50">
        <f t="shared" si="2"/>
        <v>0</v>
      </c>
      <c r="G105" s="25">
        <f t="shared" si="3"/>
        <v>66</v>
      </c>
      <c r="H105" s="54" t="s">
        <v>44</v>
      </c>
      <c r="I105" s="24">
        <v>0</v>
      </c>
      <c r="J105" s="25">
        <v>4</v>
      </c>
      <c r="K105" s="24">
        <v>1</v>
      </c>
      <c r="L105" s="24">
        <v>6</v>
      </c>
      <c r="M105" s="25">
        <v>5</v>
      </c>
      <c r="N105" s="24">
        <v>1</v>
      </c>
      <c r="O105" s="25">
        <v>4</v>
      </c>
      <c r="P105" s="25">
        <v>2</v>
      </c>
      <c r="Q105" s="24">
        <v>26</v>
      </c>
      <c r="R105" s="25">
        <v>1</v>
      </c>
      <c r="S105" s="24">
        <v>1</v>
      </c>
      <c r="T105" s="25">
        <v>3</v>
      </c>
      <c r="U105" s="24">
        <v>3</v>
      </c>
      <c r="V105" s="25">
        <v>2</v>
      </c>
      <c r="W105" s="24">
        <v>2</v>
      </c>
      <c r="X105" s="25">
        <v>1</v>
      </c>
      <c r="Y105" s="24">
        <v>4</v>
      </c>
      <c r="Z105" s="24">
        <v>0</v>
      </c>
      <c r="AA105" s="25">
        <v>0</v>
      </c>
      <c r="AB105" s="24">
        <v>0</v>
      </c>
      <c r="AC105" s="25">
        <v>0</v>
      </c>
      <c r="AD105" s="24">
        <v>0</v>
      </c>
      <c r="AE105" s="25">
        <v>0</v>
      </c>
      <c r="AF105" s="24">
        <v>0</v>
      </c>
      <c r="AG105" s="25">
        <v>0</v>
      </c>
      <c r="AH105" s="24">
        <v>0</v>
      </c>
      <c r="AI105" s="25">
        <v>0</v>
      </c>
      <c r="AJ105" s="24">
        <v>0</v>
      </c>
      <c r="AK105" s="75">
        <v>0</v>
      </c>
    </row>
    <row r="106" spans="1:37" ht="16.5" thickBot="1">
      <c r="A106" s="13" t="s">
        <v>199</v>
      </c>
      <c r="B106" s="14"/>
      <c r="C106" s="14"/>
      <c r="D106" s="14"/>
      <c r="E106" s="33"/>
      <c r="F106" s="51">
        <f t="shared" si="2"/>
        <v>0</v>
      </c>
      <c r="G106" s="31">
        <f t="shared" si="3"/>
        <v>1</v>
      </c>
      <c r="H106" s="53" t="s">
        <v>44</v>
      </c>
      <c r="I106" s="18">
        <v>1</v>
      </c>
      <c r="J106" s="17">
        <v>0</v>
      </c>
      <c r="K106" s="18">
        <v>0</v>
      </c>
      <c r="L106" s="18">
        <v>0</v>
      </c>
      <c r="M106" s="17">
        <v>0</v>
      </c>
      <c r="N106" s="18">
        <v>0</v>
      </c>
      <c r="O106" s="17">
        <v>0</v>
      </c>
      <c r="P106" s="17">
        <v>0</v>
      </c>
      <c r="Q106" s="18">
        <v>0</v>
      </c>
      <c r="R106" s="17">
        <v>0</v>
      </c>
      <c r="S106" s="18">
        <v>0</v>
      </c>
      <c r="T106" s="17">
        <v>0</v>
      </c>
      <c r="U106" s="18">
        <v>0</v>
      </c>
      <c r="V106" s="17">
        <v>0</v>
      </c>
      <c r="W106" s="18">
        <v>0</v>
      </c>
      <c r="X106" s="17">
        <v>0</v>
      </c>
      <c r="Y106" s="18">
        <v>0</v>
      </c>
      <c r="Z106" s="18">
        <v>0</v>
      </c>
      <c r="AA106" s="25">
        <v>0</v>
      </c>
      <c r="AB106" s="18">
        <v>0</v>
      </c>
      <c r="AC106" s="17">
        <v>0</v>
      </c>
      <c r="AD106" s="18">
        <v>0</v>
      </c>
      <c r="AE106" s="17">
        <v>0</v>
      </c>
      <c r="AF106" s="18">
        <v>0</v>
      </c>
      <c r="AG106" s="17">
        <v>0</v>
      </c>
      <c r="AH106" s="18">
        <v>0</v>
      </c>
      <c r="AI106" s="17">
        <v>0</v>
      </c>
      <c r="AJ106" s="18">
        <v>0</v>
      </c>
      <c r="AK106" s="74">
        <v>0</v>
      </c>
    </row>
    <row r="107" spans="1:37" ht="16.5" thickBot="1">
      <c r="A107" s="28" t="s">
        <v>200</v>
      </c>
      <c r="B107" s="29"/>
      <c r="C107" s="29"/>
      <c r="D107" s="29"/>
      <c r="E107" s="16"/>
      <c r="F107" s="48">
        <f t="shared" si="2"/>
        <v>0</v>
      </c>
      <c r="G107" s="31">
        <f t="shared" si="3"/>
        <v>1</v>
      </c>
      <c r="H107" s="56" t="s">
        <v>44</v>
      </c>
      <c r="I107" s="32">
        <v>1</v>
      </c>
      <c r="J107" s="31">
        <v>0</v>
      </c>
      <c r="K107" s="32">
        <v>0</v>
      </c>
      <c r="L107" s="32">
        <v>0</v>
      </c>
      <c r="M107" s="31">
        <v>0</v>
      </c>
      <c r="N107" s="32">
        <v>0</v>
      </c>
      <c r="O107" s="31">
        <v>0</v>
      </c>
      <c r="P107" s="31">
        <v>0</v>
      </c>
      <c r="Q107" s="32">
        <v>0</v>
      </c>
      <c r="R107" s="31">
        <v>0</v>
      </c>
      <c r="S107" s="32">
        <v>0</v>
      </c>
      <c r="T107" s="31">
        <v>0</v>
      </c>
      <c r="U107" s="32">
        <v>0</v>
      </c>
      <c r="V107" s="31">
        <v>0</v>
      </c>
      <c r="W107" s="32">
        <v>0</v>
      </c>
      <c r="X107" s="31">
        <v>0</v>
      </c>
      <c r="Y107" s="32">
        <v>0</v>
      </c>
      <c r="Z107" s="32">
        <v>0</v>
      </c>
      <c r="AA107" s="31">
        <v>0</v>
      </c>
      <c r="AB107" s="32">
        <v>0</v>
      </c>
      <c r="AC107" s="31">
        <v>0</v>
      </c>
      <c r="AD107" s="32">
        <v>0</v>
      </c>
      <c r="AE107" s="31">
        <v>0</v>
      </c>
      <c r="AF107" s="32">
        <v>0</v>
      </c>
      <c r="AG107" s="31">
        <v>0</v>
      </c>
      <c r="AH107" s="32">
        <v>0</v>
      </c>
      <c r="AI107" s="31">
        <v>0</v>
      </c>
      <c r="AJ107" s="32">
        <v>0</v>
      </c>
      <c r="AK107" s="69">
        <v>0</v>
      </c>
    </row>
    <row r="108" spans="1:37">
      <c r="A108" s="13" t="s">
        <v>202</v>
      </c>
      <c r="B108" s="14" t="s">
        <v>133</v>
      </c>
      <c r="C108" s="14"/>
      <c r="D108" s="14"/>
      <c r="E108" s="27"/>
      <c r="F108" s="49">
        <f t="shared" si="2"/>
        <v>0</v>
      </c>
      <c r="G108" s="17">
        <f t="shared" si="3"/>
        <v>1</v>
      </c>
      <c r="H108" s="53" t="s">
        <v>44</v>
      </c>
      <c r="I108" s="18">
        <v>1</v>
      </c>
      <c r="J108" s="17">
        <v>0</v>
      </c>
      <c r="K108" s="18">
        <v>0</v>
      </c>
      <c r="L108" s="18">
        <v>0</v>
      </c>
      <c r="M108" s="17">
        <v>0</v>
      </c>
      <c r="N108" s="18">
        <v>0</v>
      </c>
      <c r="O108" s="17">
        <v>0</v>
      </c>
      <c r="P108" s="17">
        <v>0</v>
      </c>
      <c r="Q108" s="18">
        <v>0</v>
      </c>
      <c r="R108" s="17">
        <v>0</v>
      </c>
      <c r="S108" s="18">
        <v>0</v>
      </c>
      <c r="T108" s="17">
        <v>0</v>
      </c>
      <c r="U108" s="18">
        <v>0</v>
      </c>
      <c r="V108" s="17">
        <v>0</v>
      </c>
      <c r="W108" s="18">
        <v>0</v>
      </c>
      <c r="X108" s="17">
        <v>0</v>
      </c>
      <c r="Y108" s="18">
        <v>0</v>
      </c>
      <c r="Z108" s="18">
        <v>0</v>
      </c>
      <c r="AA108" s="17">
        <v>0</v>
      </c>
      <c r="AB108" s="18">
        <v>0</v>
      </c>
      <c r="AC108" s="17">
        <v>0</v>
      </c>
      <c r="AD108" s="18">
        <v>0</v>
      </c>
      <c r="AE108" s="17">
        <v>0</v>
      </c>
      <c r="AF108" s="18">
        <v>0</v>
      </c>
      <c r="AG108" s="17">
        <v>0</v>
      </c>
      <c r="AH108" s="18">
        <v>0</v>
      </c>
      <c r="AI108" s="17">
        <v>0</v>
      </c>
      <c r="AJ108" s="18">
        <v>0</v>
      </c>
      <c r="AK108" s="74">
        <v>0</v>
      </c>
    </row>
    <row r="109" spans="1:37">
      <c r="A109" s="13" t="s">
        <v>201</v>
      </c>
      <c r="B109" s="14" t="s">
        <v>134</v>
      </c>
      <c r="C109" s="14" t="s">
        <v>217</v>
      </c>
      <c r="D109" s="15"/>
      <c r="E109" s="16"/>
      <c r="F109" s="48">
        <f t="shared" si="2"/>
        <v>0</v>
      </c>
      <c r="G109" s="17">
        <f t="shared" si="3"/>
        <v>1</v>
      </c>
      <c r="H109" s="53" t="s">
        <v>44</v>
      </c>
      <c r="I109" s="18">
        <v>0</v>
      </c>
      <c r="J109" s="17">
        <v>1</v>
      </c>
      <c r="K109" s="18">
        <v>0</v>
      </c>
      <c r="L109" s="18">
        <v>0</v>
      </c>
      <c r="M109" s="17">
        <v>0</v>
      </c>
      <c r="N109" s="18">
        <v>0</v>
      </c>
      <c r="O109" s="17">
        <v>0</v>
      </c>
      <c r="P109" s="17">
        <v>0</v>
      </c>
      <c r="Q109" s="18">
        <v>0</v>
      </c>
      <c r="R109" s="17">
        <v>0</v>
      </c>
      <c r="S109" s="18">
        <v>0</v>
      </c>
      <c r="T109" s="17">
        <v>0</v>
      </c>
      <c r="U109" s="18">
        <v>0</v>
      </c>
      <c r="V109" s="17">
        <v>0</v>
      </c>
      <c r="W109" s="18">
        <v>0</v>
      </c>
      <c r="X109" s="17">
        <v>0</v>
      </c>
      <c r="Y109" s="18">
        <v>0</v>
      </c>
      <c r="Z109" s="18">
        <v>0</v>
      </c>
      <c r="AA109" s="17">
        <v>0</v>
      </c>
      <c r="AB109" s="18">
        <v>0</v>
      </c>
      <c r="AC109" s="17">
        <v>0</v>
      </c>
      <c r="AD109" s="18">
        <v>0</v>
      </c>
      <c r="AE109" s="17">
        <v>0</v>
      </c>
      <c r="AF109" s="18">
        <v>0</v>
      </c>
      <c r="AG109" s="17">
        <v>0</v>
      </c>
      <c r="AH109" s="18">
        <v>0</v>
      </c>
      <c r="AI109" s="17">
        <v>0</v>
      </c>
      <c r="AJ109" s="18">
        <v>0</v>
      </c>
      <c r="AK109" s="74">
        <v>0</v>
      </c>
    </row>
    <row r="110" spans="1:37">
      <c r="A110" s="13" t="s">
        <v>201</v>
      </c>
      <c r="B110" s="14" t="s">
        <v>134</v>
      </c>
      <c r="C110" s="14" t="s">
        <v>156</v>
      </c>
      <c r="D110" s="15"/>
      <c r="E110" s="16"/>
      <c r="F110" s="48">
        <f t="shared" si="2"/>
        <v>0</v>
      </c>
      <c r="G110" s="17">
        <f t="shared" si="3"/>
        <v>1</v>
      </c>
      <c r="H110" s="53" t="s">
        <v>44</v>
      </c>
      <c r="I110" s="18">
        <v>0</v>
      </c>
      <c r="J110" s="17">
        <v>0</v>
      </c>
      <c r="K110" s="18">
        <v>1</v>
      </c>
      <c r="L110" s="18">
        <v>0</v>
      </c>
      <c r="M110" s="17">
        <v>0</v>
      </c>
      <c r="N110" s="18">
        <v>0</v>
      </c>
      <c r="O110" s="17">
        <v>0</v>
      </c>
      <c r="P110" s="17">
        <v>0</v>
      </c>
      <c r="Q110" s="18">
        <v>0</v>
      </c>
      <c r="R110" s="17">
        <v>0</v>
      </c>
      <c r="S110" s="18">
        <v>0</v>
      </c>
      <c r="T110" s="17">
        <v>0</v>
      </c>
      <c r="U110" s="18">
        <v>0</v>
      </c>
      <c r="V110" s="17">
        <v>0</v>
      </c>
      <c r="W110" s="18">
        <v>0</v>
      </c>
      <c r="X110" s="17">
        <v>0</v>
      </c>
      <c r="Y110" s="18">
        <v>0</v>
      </c>
      <c r="Z110" s="18">
        <v>0</v>
      </c>
      <c r="AA110" s="17">
        <v>0</v>
      </c>
      <c r="AB110" s="18">
        <v>0</v>
      </c>
      <c r="AC110" s="17">
        <v>0</v>
      </c>
      <c r="AD110" s="18">
        <v>0</v>
      </c>
      <c r="AE110" s="17">
        <v>0</v>
      </c>
      <c r="AF110" s="18">
        <v>0</v>
      </c>
      <c r="AG110" s="17">
        <v>0</v>
      </c>
      <c r="AH110" s="18">
        <v>0</v>
      </c>
      <c r="AI110" s="17">
        <v>0</v>
      </c>
      <c r="AJ110" s="18">
        <v>0</v>
      </c>
      <c r="AK110" s="74">
        <v>0</v>
      </c>
    </row>
    <row r="111" spans="1:37">
      <c r="A111" s="13" t="s">
        <v>201</v>
      </c>
      <c r="B111" s="14" t="s">
        <v>134</v>
      </c>
      <c r="C111" s="14" t="s">
        <v>218</v>
      </c>
      <c r="D111" s="15"/>
      <c r="E111" s="16"/>
      <c r="F111" s="48"/>
      <c r="G111" s="17">
        <f t="shared" ref="G111" si="6">SUM(I111,J111,K111,L111,M111,N111,P111,Q111,R111,S111,T111,U111,V111,W111,X111,Y111,O111,Z111,AA111,AB111,AC111,AD111,AE111,AF111,AG111,AH111,AI111,AJ111,AK111)</f>
        <v>1</v>
      </c>
      <c r="H111" s="53" t="s">
        <v>44</v>
      </c>
      <c r="I111" s="18">
        <v>0</v>
      </c>
      <c r="J111" s="17">
        <v>0</v>
      </c>
      <c r="K111" s="18">
        <v>0</v>
      </c>
      <c r="L111" s="18">
        <v>1</v>
      </c>
      <c r="M111" s="17">
        <v>0</v>
      </c>
      <c r="N111" s="18">
        <v>0</v>
      </c>
      <c r="O111" s="17">
        <v>0</v>
      </c>
      <c r="P111" s="17">
        <v>0</v>
      </c>
      <c r="Q111" s="18">
        <v>0</v>
      </c>
      <c r="R111" s="17">
        <v>0</v>
      </c>
      <c r="S111" s="18">
        <v>0</v>
      </c>
      <c r="T111" s="17">
        <v>0</v>
      </c>
      <c r="U111" s="18">
        <v>0</v>
      </c>
      <c r="V111" s="17">
        <v>0</v>
      </c>
      <c r="W111" s="18">
        <v>0</v>
      </c>
      <c r="X111" s="17">
        <v>0</v>
      </c>
      <c r="Y111" s="18">
        <v>0</v>
      </c>
      <c r="Z111" s="18">
        <v>0</v>
      </c>
      <c r="AA111" s="17">
        <v>0</v>
      </c>
      <c r="AB111" s="18">
        <v>0</v>
      </c>
      <c r="AC111" s="17">
        <v>0</v>
      </c>
      <c r="AD111" s="18">
        <v>0</v>
      </c>
      <c r="AE111" s="17">
        <v>0</v>
      </c>
      <c r="AF111" s="18">
        <v>0</v>
      </c>
      <c r="AG111" s="17">
        <v>0</v>
      </c>
      <c r="AH111" s="18">
        <v>0</v>
      </c>
      <c r="AI111" s="17">
        <v>0</v>
      </c>
      <c r="AJ111" s="18">
        <v>0</v>
      </c>
      <c r="AK111" s="74">
        <v>0</v>
      </c>
    </row>
    <row r="112" spans="1:37">
      <c r="A112" s="13" t="s">
        <v>201</v>
      </c>
      <c r="B112" s="14" t="s">
        <v>134</v>
      </c>
      <c r="C112" s="14" t="s">
        <v>219</v>
      </c>
      <c r="D112" s="15"/>
      <c r="E112" s="16"/>
      <c r="F112" s="48">
        <f t="shared" si="2"/>
        <v>0</v>
      </c>
      <c r="G112" s="17">
        <f t="shared" si="3"/>
        <v>1</v>
      </c>
      <c r="H112" s="53" t="s">
        <v>44</v>
      </c>
      <c r="I112" s="18">
        <v>0</v>
      </c>
      <c r="J112" s="17">
        <v>0</v>
      </c>
      <c r="K112" s="18">
        <v>0</v>
      </c>
      <c r="L112" s="18">
        <v>0</v>
      </c>
      <c r="M112" s="17">
        <v>1</v>
      </c>
      <c r="N112" s="18">
        <v>0</v>
      </c>
      <c r="O112" s="17">
        <v>0</v>
      </c>
      <c r="P112" s="17">
        <v>0</v>
      </c>
      <c r="Q112" s="18">
        <v>0</v>
      </c>
      <c r="R112" s="17">
        <v>0</v>
      </c>
      <c r="S112" s="18">
        <v>0</v>
      </c>
      <c r="T112" s="17">
        <v>0</v>
      </c>
      <c r="U112" s="18">
        <v>0</v>
      </c>
      <c r="V112" s="17">
        <v>0</v>
      </c>
      <c r="W112" s="18">
        <v>0</v>
      </c>
      <c r="X112" s="17">
        <v>0</v>
      </c>
      <c r="Y112" s="18">
        <v>0</v>
      </c>
      <c r="Z112" s="18">
        <v>0</v>
      </c>
      <c r="AA112" s="17">
        <v>0</v>
      </c>
      <c r="AB112" s="18">
        <v>0</v>
      </c>
      <c r="AC112" s="17">
        <v>0</v>
      </c>
      <c r="AD112" s="18">
        <v>0</v>
      </c>
      <c r="AE112" s="17">
        <v>0</v>
      </c>
      <c r="AF112" s="18">
        <v>0</v>
      </c>
      <c r="AG112" s="17">
        <v>0</v>
      </c>
      <c r="AH112" s="18">
        <v>0</v>
      </c>
      <c r="AI112" s="17">
        <v>0</v>
      </c>
      <c r="AJ112" s="18">
        <v>0</v>
      </c>
      <c r="AK112" s="74">
        <v>0</v>
      </c>
    </row>
    <row r="113" spans="1:37">
      <c r="A113" s="13" t="s">
        <v>201</v>
      </c>
      <c r="B113" s="14" t="s">
        <v>134</v>
      </c>
      <c r="C113" s="14" t="s">
        <v>220</v>
      </c>
      <c r="D113" s="15"/>
      <c r="E113" s="16"/>
      <c r="F113" s="48">
        <f t="shared" si="2"/>
        <v>0</v>
      </c>
      <c r="G113" s="17">
        <f t="shared" si="3"/>
        <v>1</v>
      </c>
      <c r="H113" s="53" t="s">
        <v>44</v>
      </c>
      <c r="I113" s="18">
        <v>0</v>
      </c>
      <c r="J113" s="17">
        <v>0</v>
      </c>
      <c r="K113" s="18">
        <v>0</v>
      </c>
      <c r="L113" s="18">
        <v>0</v>
      </c>
      <c r="M113" s="17">
        <v>0</v>
      </c>
      <c r="N113" s="18">
        <v>1</v>
      </c>
      <c r="O113" s="17">
        <v>0</v>
      </c>
      <c r="P113" s="17">
        <v>0</v>
      </c>
      <c r="Q113" s="18">
        <v>0</v>
      </c>
      <c r="R113" s="17">
        <v>0</v>
      </c>
      <c r="S113" s="18">
        <v>0</v>
      </c>
      <c r="T113" s="17">
        <v>0</v>
      </c>
      <c r="U113" s="18">
        <v>0</v>
      </c>
      <c r="V113" s="17">
        <v>0</v>
      </c>
      <c r="W113" s="18">
        <v>0</v>
      </c>
      <c r="X113" s="17">
        <v>0</v>
      </c>
      <c r="Y113" s="18">
        <v>0</v>
      </c>
      <c r="Z113" s="18">
        <v>0</v>
      </c>
      <c r="AA113" s="17">
        <v>0</v>
      </c>
      <c r="AB113" s="18">
        <v>0</v>
      </c>
      <c r="AC113" s="17">
        <v>0</v>
      </c>
      <c r="AD113" s="18">
        <v>0</v>
      </c>
      <c r="AE113" s="17">
        <v>0</v>
      </c>
      <c r="AF113" s="18">
        <v>0</v>
      </c>
      <c r="AG113" s="17">
        <v>0</v>
      </c>
      <c r="AH113" s="18">
        <v>0</v>
      </c>
      <c r="AI113" s="17">
        <v>0</v>
      </c>
      <c r="AJ113" s="18">
        <v>0</v>
      </c>
      <c r="AK113" s="74">
        <v>0</v>
      </c>
    </row>
    <row r="114" spans="1:37" ht="16.5" thickBot="1">
      <c r="A114" s="13" t="s">
        <v>201</v>
      </c>
      <c r="B114" s="14" t="s">
        <v>134</v>
      </c>
      <c r="C114" s="14" t="s">
        <v>221</v>
      </c>
      <c r="D114" s="15"/>
      <c r="E114" s="22"/>
      <c r="F114" s="50">
        <f>E114*G114</f>
        <v>0</v>
      </c>
      <c r="G114" s="17">
        <f t="shared" si="3"/>
        <v>1</v>
      </c>
      <c r="H114" s="53" t="s">
        <v>44</v>
      </c>
      <c r="I114" s="18">
        <v>0</v>
      </c>
      <c r="J114" s="17">
        <v>0</v>
      </c>
      <c r="K114" s="18">
        <v>0</v>
      </c>
      <c r="L114" s="18">
        <v>0</v>
      </c>
      <c r="M114" s="17">
        <v>0</v>
      </c>
      <c r="N114" s="18">
        <v>0</v>
      </c>
      <c r="O114" s="17">
        <v>1</v>
      </c>
      <c r="P114" s="17">
        <v>0</v>
      </c>
      <c r="Q114" s="18">
        <v>0</v>
      </c>
      <c r="R114" s="17">
        <v>0</v>
      </c>
      <c r="S114" s="18">
        <v>0</v>
      </c>
      <c r="T114" s="17">
        <v>0</v>
      </c>
      <c r="U114" s="18">
        <v>0</v>
      </c>
      <c r="V114" s="17">
        <v>0</v>
      </c>
      <c r="W114" s="18">
        <v>0</v>
      </c>
      <c r="X114" s="17">
        <v>0</v>
      </c>
      <c r="Y114" s="18">
        <v>0</v>
      </c>
      <c r="Z114" s="18">
        <v>0</v>
      </c>
      <c r="AA114" s="17">
        <v>0</v>
      </c>
      <c r="AB114" s="18">
        <v>0</v>
      </c>
      <c r="AC114" s="17">
        <v>0</v>
      </c>
      <c r="AD114" s="18">
        <v>0</v>
      </c>
      <c r="AE114" s="17">
        <v>0</v>
      </c>
      <c r="AF114" s="18">
        <v>0</v>
      </c>
      <c r="AG114" s="17">
        <v>0</v>
      </c>
      <c r="AH114" s="18">
        <v>0</v>
      </c>
      <c r="AI114" s="17">
        <v>0</v>
      </c>
      <c r="AJ114" s="18">
        <v>0</v>
      </c>
      <c r="AK114" s="74">
        <v>0</v>
      </c>
    </row>
    <row r="115" spans="1:37">
      <c r="A115" s="13" t="s">
        <v>201</v>
      </c>
      <c r="B115" s="14" t="s">
        <v>134</v>
      </c>
      <c r="C115" s="14" t="s">
        <v>222</v>
      </c>
      <c r="D115" s="15"/>
      <c r="E115" s="16"/>
      <c r="F115" s="48">
        <f t="shared" si="2"/>
        <v>0</v>
      </c>
      <c r="G115" s="17">
        <f t="shared" si="3"/>
        <v>1</v>
      </c>
      <c r="H115" s="53" t="s">
        <v>44</v>
      </c>
      <c r="I115" s="18">
        <v>0</v>
      </c>
      <c r="J115" s="17">
        <v>0</v>
      </c>
      <c r="K115" s="18">
        <v>0</v>
      </c>
      <c r="L115" s="18">
        <v>0</v>
      </c>
      <c r="M115" s="17">
        <v>0</v>
      </c>
      <c r="N115" s="18">
        <v>0</v>
      </c>
      <c r="O115" s="17">
        <v>0</v>
      </c>
      <c r="P115" s="17">
        <v>1</v>
      </c>
      <c r="Q115" s="18">
        <v>0</v>
      </c>
      <c r="R115" s="17">
        <v>0</v>
      </c>
      <c r="S115" s="18">
        <v>0</v>
      </c>
      <c r="T115" s="17">
        <v>0</v>
      </c>
      <c r="U115" s="18">
        <v>0</v>
      </c>
      <c r="V115" s="17">
        <v>0</v>
      </c>
      <c r="W115" s="18">
        <v>0</v>
      </c>
      <c r="X115" s="17">
        <v>0</v>
      </c>
      <c r="Y115" s="18">
        <v>0</v>
      </c>
      <c r="Z115" s="18">
        <v>0</v>
      </c>
      <c r="AA115" s="17">
        <v>0</v>
      </c>
      <c r="AB115" s="18">
        <v>0</v>
      </c>
      <c r="AC115" s="17">
        <v>0</v>
      </c>
      <c r="AD115" s="18">
        <v>0</v>
      </c>
      <c r="AE115" s="17">
        <v>0</v>
      </c>
      <c r="AF115" s="18">
        <v>0</v>
      </c>
      <c r="AG115" s="17">
        <v>0</v>
      </c>
      <c r="AH115" s="18">
        <v>0</v>
      </c>
      <c r="AI115" s="17">
        <v>0</v>
      </c>
      <c r="AJ115" s="18">
        <v>0</v>
      </c>
      <c r="AK115" s="74">
        <v>0</v>
      </c>
    </row>
    <row r="116" spans="1:37">
      <c r="A116" s="13" t="s">
        <v>201</v>
      </c>
      <c r="B116" s="14" t="s">
        <v>134</v>
      </c>
      <c r="C116" s="14" t="s">
        <v>223</v>
      </c>
      <c r="D116" s="15"/>
      <c r="E116" s="16"/>
      <c r="F116" s="48">
        <f t="shared" si="2"/>
        <v>0</v>
      </c>
      <c r="G116" s="17">
        <f t="shared" si="3"/>
        <v>1</v>
      </c>
      <c r="H116" s="53" t="s">
        <v>44</v>
      </c>
      <c r="I116" s="18">
        <v>0</v>
      </c>
      <c r="J116" s="17">
        <v>0</v>
      </c>
      <c r="K116" s="18">
        <v>0</v>
      </c>
      <c r="L116" s="18">
        <v>0</v>
      </c>
      <c r="M116" s="17">
        <v>0</v>
      </c>
      <c r="N116" s="18">
        <v>0</v>
      </c>
      <c r="O116" s="17">
        <v>0</v>
      </c>
      <c r="P116" s="17">
        <v>0</v>
      </c>
      <c r="Q116" s="18">
        <v>1</v>
      </c>
      <c r="R116" s="17">
        <v>0</v>
      </c>
      <c r="S116" s="18">
        <v>0</v>
      </c>
      <c r="T116" s="17">
        <v>0</v>
      </c>
      <c r="U116" s="18">
        <v>0</v>
      </c>
      <c r="V116" s="17">
        <v>0</v>
      </c>
      <c r="W116" s="18">
        <v>0</v>
      </c>
      <c r="X116" s="17">
        <v>0</v>
      </c>
      <c r="Y116" s="18">
        <v>0</v>
      </c>
      <c r="Z116" s="18">
        <v>0</v>
      </c>
      <c r="AA116" s="17">
        <v>0</v>
      </c>
      <c r="AB116" s="18">
        <v>0</v>
      </c>
      <c r="AC116" s="17">
        <v>0</v>
      </c>
      <c r="AD116" s="18">
        <v>0</v>
      </c>
      <c r="AE116" s="17">
        <v>0</v>
      </c>
      <c r="AF116" s="18">
        <v>0</v>
      </c>
      <c r="AG116" s="17">
        <v>0</v>
      </c>
      <c r="AH116" s="18">
        <v>0</v>
      </c>
      <c r="AI116" s="17">
        <v>0</v>
      </c>
      <c r="AJ116" s="18">
        <v>0</v>
      </c>
      <c r="AK116" s="74">
        <v>0</v>
      </c>
    </row>
    <row r="117" spans="1:37">
      <c r="A117" s="13" t="s">
        <v>201</v>
      </c>
      <c r="B117" s="14" t="s">
        <v>134</v>
      </c>
      <c r="C117" s="14" t="s">
        <v>224</v>
      </c>
      <c r="D117" s="15"/>
      <c r="E117" s="16"/>
      <c r="F117" s="48">
        <f t="shared" si="2"/>
        <v>0</v>
      </c>
      <c r="G117" s="17">
        <f t="shared" si="3"/>
        <v>1</v>
      </c>
      <c r="H117" s="53" t="s">
        <v>44</v>
      </c>
      <c r="I117" s="18">
        <v>0</v>
      </c>
      <c r="J117" s="17">
        <v>0</v>
      </c>
      <c r="K117" s="18">
        <v>0</v>
      </c>
      <c r="L117" s="18">
        <v>0</v>
      </c>
      <c r="M117" s="17">
        <v>0</v>
      </c>
      <c r="N117" s="18">
        <v>0</v>
      </c>
      <c r="O117" s="17">
        <v>0</v>
      </c>
      <c r="P117" s="17">
        <v>0</v>
      </c>
      <c r="Q117" s="18">
        <v>0</v>
      </c>
      <c r="R117" s="17">
        <v>1</v>
      </c>
      <c r="S117" s="18">
        <v>0</v>
      </c>
      <c r="T117" s="17">
        <v>0</v>
      </c>
      <c r="U117" s="18">
        <v>0</v>
      </c>
      <c r="V117" s="17">
        <v>0</v>
      </c>
      <c r="W117" s="18">
        <v>0</v>
      </c>
      <c r="X117" s="17">
        <v>0</v>
      </c>
      <c r="Y117" s="18">
        <v>0</v>
      </c>
      <c r="Z117" s="18">
        <v>0</v>
      </c>
      <c r="AA117" s="17">
        <v>0</v>
      </c>
      <c r="AB117" s="18">
        <v>0</v>
      </c>
      <c r="AC117" s="17">
        <v>0</v>
      </c>
      <c r="AD117" s="18">
        <v>0</v>
      </c>
      <c r="AE117" s="17">
        <v>0</v>
      </c>
      <c r="AF117" s="18">
        <v>0</v>
      </c>
      <c r="AG117" s="17">
        <v>0</v>
      </c>
      <c r="AH117" s="18">
        <v>0</v>
      </c>
      <c r="AI117" s="17">
        <v>0</v>
      </c>
      <c r="AJ117" s="18">
        <v>0</v>
      </c>
      <c r="AK117" s="74">
        <v>0</v>
      </c>
    </row>
    <row r="118" spans="1:37">
      <c r="A118" s="13" t="s">
        <v>201</v>
      </c>
      <c r="B118" s="14" t="s">
        <v>134</v>
      </c>
      <c r="C118" s="14" t="s">
        <v>225</v>
      </c>
      <c r="D118" s="15"/>
      <c r="E118" s="16"/>
      <c r="F118" s="48">
        <f t="shared" si="2"/>
        <v>0</v>
      </c>
      <c r="G118" s="17">
        <f t="shared" si="3"/>
        <v>1</v>
      </c>
      <c r="H118" s="53" t="s">
        <v>44</v>
      </c>
      <c r="I118" s="18">
        <v>0</v>
      </c>
      <c r="J118" s="17">
        <v>0</v>
      </c>
      <c r="K118" s="18">
        <v>0</v>
      </c>
      <c r="L118" s="18">
        <v>0</v>
      </c>
      <c r="M118" s="17">
        <v>0</v>
      </c>
      <c r="N118" s="18">
        <v>0</v>
      </c>
      <c r="O118" s="17">
        <v>0</v>
      </c>
      <c r="P118" s="17">
        <v>0</v>
      </c>
      <c r="Q118" s="18">
        <v>0</v>
      </c>
      <c r="R118" s="17">
        <v>0</v>
      </c>
      <c r="S118" s="18">
        <v>1</v>
      </c>
      <c r="T118" s="17">
        <v>0</v>
      </c>
      <c r="U118" s="18">
        <v>0</v>
      </c>
      <c r="V118" s="17">
        <v>0</v>
      </c>
      <c r="W118" s="18">
        <v>0</v>
      </c>
      <c r="X118" s="17">
        <v>0</v>
      </c>
      <c r="Y118" s="18">
        <v>0</v>
      </c>
      <c r="Z118" s="18">
        <v>0</v>
      </c>
      <c r="AA118" s="17">
        <v>0</v>
      </c>
      <c r="AB118" s="18">
        <v>0</v>
      </c>
      <c r="AC118" s="17">
        <v>0</v>
      </c>
      <c r="AD118" s="18">
        <v>0</v>
      </c>
      <c r="AE118" s="17">
        <v>0</v>
      </c>
      <c r="AF118" s="18">
        <v>0</v>
      </c>
      <c r="AG118" s="17">
        <v>0</v>
      </c>
      <c r="AH118" s="18">
        <v>0</v>
      </c>
      <c r="AI118" s="17">
        <v>0</v>
      </c>
      <c r="AJ118" s="18">
        <v>0</v>
      </c>
      <c r="AK118" s="74">
        <v>0</v>
      </c>
    </row>
    <row r="119" spans="1:37">
      <c r="A119" s="13" t="s">
        <v>201</v>
      </c>
      <c r="B119" s="14" t="s">
        <v>134</v>
      </c>
      <c r="C119" s="14" t="s">
        <v>226</v>
      </c>
      <c r="D119" s="15"/>
      <c r="E119" s="16"/>
      <c r="F119" s="48">
        <f t="shared" si="2"/>
        <v>0</v>
      </c>
      <c r="G119" s="17">
        <f t="shared" si="3"/>
        <v>1</v>
      </c>
      <c r="H119" s="53" t="s">
        <v>44</v>
      </c>
      <c r="I119" s="18">
        <v>0</v>
      </c>
      <c r="J119" s="17">
        <v>0</v>
      </c>
      <c r="K119" s="18">
        <v>0</v>
      </c>
      <c r="L119" s="18">
        <v>0</v>
      </c>
      <c r="M119" s="17">
        <v>0</v>
      </c>
      <c r="N119" s="18">
        <v>0</v>
      </c>
      <c r="O119" s="17">
        <v>0</v>
      </c>
      <c r="P119" s="17">
        <v>0</v>
      </c>
      <c r="Q119" s="18">
        <v>0</v>
      </c>
      <c r="R119" s="17">
        <v>0</v>
      </c>
      <c r="S119" s="18">
        <v>0</v>
      </c>
      <c r="T119" s="17">
        <v>1</v>
      </c>
      <c r="U119" s="18">
        <v>0</v>
      </c>
      <c r="V119" s="17">
        <v>0</v>
      </c>
      <c r="W119" s="18">
        <v>0</v>
      </c>
      <c r="X119" s="17">
        <v>0</v>
      </c>
      <c r="Y119" s="18">
        <v>0</v>
      </c>
      <c r="Z119" s="18">
        <v>0</v>
      </c>
      <c r="AA119" s="17">
        <v>0</v>
      </c>
      <c r="AB119" s="18">
        <v>0</v>
      </c>
      <c r="AC119" s="17">
        <v>0</v>
      </c>
      <c r="AD119" s="18">
        <v>0</v>
      </c>
      <c r="AE119" s="17">
        <v>0</v>
      </c>
      <c r="AF119" s="18">
        <v>0</v>
      </c>
      <c r="AG119" s="17">
        <v>0</v>
      </c>
      <c r="AH119" s="18">
        <v>0</v>
      </c>
      <c r="AI119" s="17">
        <v>0</v>
      </c>
      <c r="AJ119" s="18">
        <v>0</v>
      </c>
      <c r="AK119" s="74">
        <v>0</v>
      </c>
    </row>
    <row r="120" spans="1:37">
      <c r="A120" s="13" t="s">
        <v>201</v>
      </c>
      <c r="B120" s="14" t="s">
        <v>134</v>
      </c>
      <c r="C120" s="14" t="s">
        <v>227</v>
      </c>
      <c r="D120" s="15"/>
      <c r="E120" s="16"/>
      <c r="F120" s="48">
        <f t="shared" si="2"/>
        <v>0</v>
      </c>
      <c r="G120" s="17">
        <f t="shared" si="3"/>
        <v>1</v>
      </c>
      <c r="H120" s="53" t="s">
        <v>44</v>
      </c>
      <c r="I120" s="18">
        <v>0</v>
      </c>
      <c r="J120" s="17">
        <v>0</v>
      </c>
      <c r="K120" s="18">
        <v>0</v>
      </c>
      <c r="L120" s="18">
        <v>0</v>
      </c>
      <c r="M120" s="17">
        <v>0</v>
      </c>
      <c r="N120" s="18">
        <v>0</v>
      </c>
      <c r="O120" s="17">
        <v>0</v>
      </c>
      <c r="P120" s="17">
        <v>0</v>
      </c>
      <c r="Q120" s="18">
        <v>0</v>
      </c>
      <c r="R120" s="17">
        <v>0</v>
      </c>
      <c r="S120" s="18">
        <v>0</v>
      </c>
      <c r="T120" s="17">
        <v>0</v>
      </c>
      <c r="U120" s="18">
        <v>1</v>
      </c>
      <c r="V120" s="17">
        <v>0</v>
      </c>
      <c r="W120" s="18">
        <v>0</v>
      </c>
      <c r="X120" s="17">
        <v>0</v>
      </c>
      <c r="Y120" s="18">
        <v>0</v>
      </c>
      <c r="Z120" s="18">
        <v>0</v>
      </c>
      <c r="AA120" s="17">
        <v>0</v>
      </c>
      <c r="AB120" s="18">
        <v>0</v>
      </c>
      <c r="AC120" s="17">
        <v>0</v>
      </c>
      <c r="AD120" s="18">
        <v>0</v>
      </c>
      <c r="AE120" s="17">
        <v>0</v>
      </c>
      <c r="AF120" s="18">
        <v>0</v>
      </c>
      <c r="AG120" s="17">
        <v>0</v>
      </c>
      <c r="AH120" s="18">
        <v>0</v>
      </c>
      <c r="AI120" s="17">
        <v>0</v>
      </c>
      <c r="AJ120" s="18">
        <v>0</v>
      </c>
      <c r="AK120" s="74">
        <v>0</v>
      </c>
    </row>
    <row r="121" spans="1:37">
      <c r="A121" s="13" t="s">
        <v>201</v>
      </c>
      <c r="B121" s="14" t="s">
        <v>134</v>
      </c>
      <c r="C121" s="14" t="s">
        <v>228</v>
      </c>
      <c r="D121" s="15"/>
      <c r="E121" s="16"/>
      <c r="F121" s="48">
        <f t="shared" si="2"/>
        <v>0</v>
      </c>
      <c r="G121" s="17">
        <f t="shared" si="3"/>
        <v>1</v>
      </c>
      <c r="H121" s="53" t="s">
        <v>44</v>
      </c>
      <c r="I121" s="18">
        <v>0</v>
      </c>
      <c r="J121" s="17">
        <v>0</v>
      </c>
      <c r="K121" s="18">
        <v>0</v>
      </c>
      <c r="L121" s="18">
        <v>0</v>
      </c>
      <c r="M121" s="17">
        <v>0</v>
      </c>
      <c r="N121" s="18">
        <v>0</v>
      </c>
      <c r="O121" s="17">
        <v>0</v>
      </c>
      <c r="P121" s="17">
        <v>0</v>
      </c>
      <c r="Q121" s="18">
        <v>0</v>
      </c>
      <c r="R121" s="17">
        <v>0</v>
      </c>
      <c r="S121" s="18">
        <v>0</v>
      </c>
      <c r="T121" s="17">
        <v>0</v>
      </c>
      <c r="U121" s="18">
        <v>0</v>
      </c>
      <c r="V121" s="17">
        <v>1</v>
      </c>
      <c r="W121" s="18">
        <v>0</v>
      </c>
      <c r="X121" s="17">
        <v>0</v>
      </c>
      <c r="Y121" s="18">
        <v>0</v>
      </c>
      <c r="Z121" s="18">
        <v>0</v>
      </c>
      <c r="AA121" s="17">
        <v>0</v>
      </c>
      <c r="AB121" s="18">
        <v>0</v>
      </c>
      <c r="AC121" s="17">
        <v>0</v>
      </c>
      <c r="AD121" s="18">
        <v>0</v>
      </c>
      <c r="AE121" s="17">
        <v>0</v>
      </c>
      <c r="AF121" s="18">
        <v>0</v>
      </c>
      <c r="AG121" s="17">
        <v>0</v>
      </c>
      <c r="AH121" s="18">
        <v>0</v>
      </c>
      <c r="AI121" s="17">
        <v>0</v>
      </c>
      <c r="AJ121" s="18">
        <v>0</v>
      </c>
      <c r="AK121" s="74">
        <v>0</v>
      </c>
    </row>
    <row r="122" spans="1:37">
      <c r="A122" s="13" t="s">
        <v>201</v>
      </c>
      <c r="B122" s="14" t="s">
        <v>134</v>
      </c>
      <c r="C122" s="14" t="s">
        <v>229</v>
      </c>
      <c r="D122" s="15"/>
      <c r="E122" s="16"/>
      <c r="F122" s="48">
        <f t="shared" si="2"/>
        <v>0</v>
      </c>
      <c r="G122" s="17">
        <f t="shared" si="3"/>
        <v>1</v>
      </c>
      <c r="H122" s="53" t="s">
        <v>44</v>
      </c>
      <c r="I122" s="18">
        <v>0</v>
      </c>
      <c r="J122" s="17">
        <v>0</v>
      </c>
      <c r="K122" s="18">
        <v>0</v>
      </c>
      <c r="L122" s="18">
        <v>0</v>
      </c>
      <c r="M122" s="17">
        <v>0</v>
      </c>
      <c r="N122" s="18">
        <v>0</v>
      </c>
      <c r="O122" s="17">
        <v>0</v>
      </c>
      <c r="P122" s="17">
        <v>0</v>
      </c>
      <c r="Q122" s="18">
        <v>0</v>
      </c>
      <c r="R122" s="17">
        <v>0</v>
      </c>
      <c r="S122" s="18">
        <v>0</v>
      </c>
      <c r="T122" s="17">
        <v>0</v>
      </c>
      <c r="U122" s="18">
        <v>0</v>
      </c>
      <c r="V122" s="17">
        <v>0</v>
      </c>
      <c r="W122" s="18">
        <v>1</v>
      </c>
      <c r="X122" s="17">
        <v>0</v>
      </c>
      <c r="Y122" s="18">
        <v>0</v>
      </c>
      <c r="Z122" s="18">
        <v>0</v>
      </c>
      <c r="AA122" s="17">
        <v>0</v>
      </c>
      <c r="AB122" s="18">
        <v>0</v>
      </c>
      <c r="AC122" s="17">
        <v>0</v>
      </c>
      <c r="AD122" s="18">
        <v>0</v>
      </c>
      <c r="AE122" s="17">
        <v>0</v>
      </c>
      <c r="AF122" s="18">
        <v>0</v>
      </c>
      <c r="AG122" s="17">
        <v>0</v>
      </c>
      <c r="AH122" s="18">
        <v>0</v>
      </c>
      <c r="AI122" s="17">
        <v>0</v>
      </c>
      <c r="AJ122" s="18">
        <v>0</v>
      </c>
      <c r="AK122" s="74">
        <v>0</v>
      </c>
    </row>
    <row r="123" spans="1:37">
      <c r="A123" s="13" t="s">
        <v>201</v>
      </c>
      <c r="B123" s="14" t="s">
        <v>134</v>
      </c>
      <c r="C123" s="14" t="s">
        <v>230</v>
      </c>
      <c r="D123" s="15"/>
      <c r="E123" s="16"/>
      <c r="F123" s="48">
        <f t="shared" si="2"/>
        <v>0</v>
      </c>
      <c r="G123" s="17">
        <f t="shared" si="3"/>
        <v>1</v>
      </c>
      <c r="H123" s="53" t="s">
        <v>44</v>
      </c>
      <c r="I123" s="18">
        <v>0</v>
      </c>
      <c r="J123" s="17">
        <v>0</v>
      </c>
      <c r="K123" s="18">
        <v>0</v>
      </c>
      <c r="L123" s="18">
        <v>0</v>
      </c>
      <c r="M123" s="17">
        <v>0</v>
      </c>
      <c r="N123" s="18">
        <v>0</v>
      </c>
      <c r="O123" s="17">
        <v>0</v>
      </c>
      <c r="P123" s="17">
        <v>0</v>
      </c>
      <c r="Q123" s="18">
        <v>0</v>
      </c>
      <c r="R123" s="17">
        <v>0</v>
      </c>
      <c r="S123" s="18">
        <v>0</v>
      </c>
      <c r="T123" s="17">
        <v>0</v>
      </c>
      <c r="U123" s="18">
        <v>0</v>
      </c>
      <c r="V123" s="17">
        <v>0</v>
      </c>
      <c r="W123" s="18">
        <v>0</v>
      </c>
      <c r="X123" s="17">
        <v>1</v>
      </c>
      <c r="Y123" s="18">
        <v>0</v>
      </c>
      <c r="Z123" s="18">
        <v>0</v>
      </c>
      <c r="AA123" s="17">
        <v>0</v>
      </c>
      <c r="AB123" s="18">
        <v>0</v>
      </c>
      <c r="AC123" s="17">
        <v>0</v>
      </c>
      <c r="AD123" s="18">
        <v>0</v>
      </c>
      <c r="AE123" s="17">
        <v>0</v>
      </c>
      <c r="AF123" s="18">
        <v>0</v>
      </c>
      <c r="AG123" s="17">
        <v>0</v>
      </c>
      <c r="AH123" s="18">
        <v>0</v>
      </c>
      <c r="AI123" s="17">
        <v>0</v>
      </c>
      <c r="AJ123" s="18">
        <v>0</v>
      </c>
      <c r="AK123" s="74">
        <v>0</v>
      </c>
    </row>
    <row r="124" spans="1:37" ht="16.5" thickBot="1">
      <c r="A124" s="13" t="s">
        <v>201</v>
      </c>
      <c r="B124" s="14" t="s">
        <v>134</v>
      </c>
      <c r="C124" s="14" t="s">
        <v>231</v>
      </c>
      <c r="D124" s="15"/>
      <c r="E124" s="16"/>
      <c r="F124" s="48">
        <f t="shared" si="2"/>
        <v>0</v>
      </c>
      <c r="G124" s="17">
        <f t="shared" si="3"/>
        <v>1</v>
      </c>
      <c r="H124" s="53" t="s">
        <v>44</v>
      </c>
      <c r="I124" s="18">
        <v>0</v>
      </c>
      <c r="J124" s="17">
        <v>0</v>
      </c>
      <c r="K124" s="18">
        <v>0</v>
      </c>
      <c r="L124" s="18">
        <v>0</v>
      </c>
      <c r="M124" s="17">
        <v>0</v>
      </c>
      <c r="N124" s="18">
        <v>0</v>
      </c>
      <c r="O124" s="17">
        <v>0</v>
      </c>
      <c r="P124" s="17">
        <v>0</v>
      </c>
      <c r="Q124" s="18">
        <v>0</v>
      </c>
      <c r="R124" s="17">
        <v>0</v>
      </c>
      <c r="S124" s="18">
        <v>0</v>
      </c>
      <c r="T124" s="17">
        <v>0</v>
      </c>
      <c r="U124" s="18">
        <v>0</v>
      </c>
      <c r="V124" s="17">
        <v>0</v>
      </c>
      <c r="W124" s="18">
        <v>0</v>
      </c>
      <c r="X124" s="17">
        <v>0</v>
      </c>
      <c r="Y124" s="18">
        <v>1</v>
      </c>
      <c r="Z124" s="18">
        <v>0</v>
      </c>
      <c r="AA124" s="17">
        <v>0</v>
      </c>
      <c r="AB124" s="18">
        <v>0</v>
      </c>
      <c r="AC124" s="17">
        <v>0</v>
      </c>
      <c r="AD124" s="18">
        <v>0</v>
      </c>
      <c r="AE124" s="17">
        <v>0</v>
      </c>
      <c r="AF124" s="18">
        <v>0</v>
      </c>
      <c r="AG124" s="17">
        <v>0</v>
      </c>
      <c r="AH124" s="18">
        <v>0</v>
      </c>
      <c r="AI124" s="17">
        <v>0</v>
      </c>
      <c r="AJ124" s="18">
        <v>0</v>
      </c>
      <c r="AK124" s="74">
        <v>0</v>
      </c>
    </row>
    <row r="125" spans="1:37">
      <c r="A125" s="34" t="s">
        <v>204</v>
      </c>
      <c r="B125" s="35" t="s">
        <v>133</v>
      </c>
      <c r="C125" s="35"/>
      <c r="D125" s="35"/>
      <c r="E125" s="27"/>
      <c r="F125" s="49">
        <f t="shared" si="2"/>
        <v>0</v>
      </c>
      <c r="G125" s="37">
        <f t="shared" si="3"/>
        <v>1</v>
      </c>
      <c r="H125" s="57" t="s">
        <v>44</v>
      </c>
      <c r="I125" s="36">
        <v>1</v>
      </c>
      <c r="J125" s="37">
        <v>0</v>
      </c>
      <c r="K125" s="36">
        <v>0</v>
      </c>
      <c r="L125" s="36">
        <v>0</v>
      </c>
      <c r="M125" s="37">
        <v>0</v>
      </c>
      <c r="N125" s="36">
        <v>0</v>
      </c>
      <c r="O125" s="37">
        <v>0</v>
      </c>
      <c r="P125" s="37">
        <v>0</v>
      </c>
      <c r="Q125" s="36">
        <v>0</v>
      </c>
      <c r="R125" s="37">
        <v>0</v>
      </c>
      <c r="S125" s="36">
        <v>0</v>
      </c>
      <c r="T125" s="37">
        <v>0</v>
      </c>
      <c r="U125" s="36">
        <v>0</v>
      </c>
      <c r="V125" s="37">
        <v>0</v>
      </c>
      <c r="W125" s="36">
        <v>0</v>
      </c>
      <c r="X125" s="37">
        <v>0</v>
      </c>
      <c r="Y125" s="36">
        <v>0</v>
      </c>
      <c r="Z125" s="36">
        <v>0</v>
      </c>
      <c r="AA125" s="37">
        <v>0</v>
      </c>
      <c r="AB125" s="36">
        <v>0</v>
      </c>
      <c r="AC125" s="37">
        <v>0</v>
      </c>
      <c r="AD125" s="36">
        <v>0</v>
      </c>
      <c r="AE125" s="37">
        <v>0</v>
      </c>
      <c r="AF125" s="36">
        <v>0</v>
      </c>
      <c r="AG125" s="37">
        <v>0</v>
      </c>
      <c r="AH125" s="36">
        <v>0</v>
      </c>
      <c r="AI125" s="37">
        <v>0</v>
      </c>
      <c r="AJ125" s="36">
        <v>0</v>
      </c>
      <c r="AK125" s="76">
        <v>0</v>
      </c>
    </row>
    <row r="126" spans="1:37">
      <c r="A126" s="13" t="s">
        <v>203</v>
      </c>
      <c r="B126" s="14" t="s">
        <v>134</v>
      </c>
      <c r="C126" s="14" t="s">
        <v>217</v>
      </c>
      <c r="D126" s="15"/>
      <c r="E126" s="16"/>
      <c r="F126" s="48">
        <f t="shared" si="2"/>
        <v>0</v>
      </c>
      <c r="G126" s="17">
        <f t="shared" si="3"/>
        <v>1</v>
      </c>
      <c r="H126" s="53" t="s">
        <v>44</v>
      </c>
      <c r="I126" s="18">
        <v>0</v>
      </c>
      <c r="J126" s="17">
        <v>1</v>
      </c>
      <c r="K126" s="18">
        <v>0</v>
      </c>
      <c r="L126" s="18">
        <v>0</v>
      </c>
      <c r="M126" s="17">
        <v>0</v>
      </c>
      <c r="N126" s="18">
        <v>0</v>
      </c>
      <c r="O126" s="17">
        <v>0</v>
      </c>
      <c r="P126" s="17">
        <v>0</v>
      </c>
      <c r="Q126" s="18">
        <v>0</v>
      </c>
      <c r="R126" s="17">
        <v>0</v>
      </c>
      <c r="S126" s="18">
        <v>0</v>
      </c>
      <c r="T126" s="17">
        <v>0</v>
      </c>
      <c r="U126" s="18">
        <v>0</v>
      </c>
      <c r="V126" s="17">
        <v>0</v>
      </c>
      <c r="W126" s="18">
        <v>0</v>
      </c>
      <c r="X126" s="17">
        <v>0</v>
      </c>
      <c r="Y126" s="18">
        <v>0</v>
      </c>
      <c r="Z126" s="18">
        <v>0</v>
      </c>
      <c r="AA126" s="17">
        <v>0</v>
      </c>
      <c r="AB126" s="18">
        <v>0</v>
      </c>
      <c r="AC126" s="17">
        <v>0</v>
      </c>
      <c r="AD126" s="18">
        <v>0</v>
      </c>
      <c r="AE126" s="17">
        <v>0</v>
      </c>
      <c r="AF126" s="18">
        <v>0</v>
      </c>
      <c r="AG126" s="17">
        <v>0</v>
      </c>
      <c r="AH126" s="18">
        <v>0</v>
      </c>
      <c r="AI126" s="17">
        <v>0</v>
      </c>
      <c r="AJ126" s="18">
        <v>0</v>
      </c>
      <c r="AK126" s="74">
        <v>0</v>
      </c>
    </row>
    <row r="127" spans="1:37">
      <c r="A127" s="13" t="s">
        <v>203</v>
      </c>
      <c r="B127" s="14" t="s">
        <v>134</v>
      </c>
      <c r="C127" s="14" t="s">
        <v>156</v>
      </c>
      <c r="D127" s="15"/>
      <c r="E127" s="16"/>
      <c r="F127" s="48">
        <f t="shared" si="2"/>
        <v>0</v>
      </c>
      <c r="G127" s="17">
        <f t="shared" si="3"/>
        <v>1</v>
      </c>
      <c r="H127" s="53" t="s">
        <v>44</v>
      </c>
      <c r="I127" s="18">
        <v>0</v>
      </c>
      <c r="J127" s="17">
        <v>0</v>
      </c>
      <c r="K127" s="18">
        <v>1</v>
      </c>
      <c r="L127" s="18">
        <v>0</v>
      </c>
      <c r="M127" s="17">
        <v>0</v>
      </c>
      <c r="N127" s="18">
        <v>0</v>
      </c>
      <c r="O127" s="17">
        <v>0</v>
      </c>
      <c r="P127" s="17">
        <v>0</v>
      </c>
      <c r="Q127" s="18">
        <v>0</v>
      </c>
      <c r="R127" s="17">
        <v>0</v>
      </c>
      <c r="S127" s="18">
        <v>0</v>
      </c>
      <c r="T127" s="17">
        <v>0</v>
      </c>
      <c r="U127" s="18">
        <v>0</v>
      </c>
      <c r="V127" s="17">
        <v>0</v>
      </c>
      <c r="W127" s="18">
        <v>0</v>
      </c>
      <c r="X127" s="17">
        <v>0</v>
      </c>
      <c r="Y127" s="18">
        <v>0</v>
      </c>
      <c r="Z127" s="18">
        <v>0</v>
      </c>
      <c r="AA127" s="17">
        <v>0</v>
      </c>
      <c r="AB127" s="18">
        <v>0</v>
      </c>
      <c r="AC127" s="17">
        <v>0</v>
      </c>
      <c r="AD127" s="18">
        <v>0</v>
      </c>
      <c r="AE127" s="17">
        <v>0</v>
      </c>
      <c r="AF127" s="18">
        <v>0</v>
      </c>
      <c r="AG127" s="17">
        <v>0</v>
      </c>
      <c r="AH127" s="18">
        <v>0</v>
      </c>
      <c r="AI127" s="17">
        <v>0</v>
      </c>
      <c r="AJ127" s="18">
        <v>0</v>
      </c>
      <c r="AK127" s="74">
        <v>0</v>
      </c>
    </row>
    <row r="128" spans="1:37">
      <c r="A128" s="13" t="s">
        <v>203</v>
      </c>
      <c r="B128" s="14" t="s">
        <v>134</v>
      </c>
      <c r="C128" s="14" t="s">
        <v>218</v>
      </c>
      <c r="D128" s="15"/>
      <c r="E128" s="16"/>
      <c r="F128" s="48"/>
      <c r="G128" s="17">
        <f t="shared" ref="G128" si="7">SUM(I128,J128,K128,L128,M128,N128,P128,Q128,R128,S128,T128,U128,V128,W128,X128,Y128,O128,Z128,AA128,AB128,AC128,AD128,AE128,AF128,AG128,AH128,AI128,AJ128,AK128)</f>
        <v>1</v>
      </c>
      <c r="H128" s="53" t="s">
        <v>44</v>
      </c>
      <c r="I128" s="18">
        <v>0</v>
      </c>
      <c r="J128" s="17">
        <v>0</v>
      </c>
      <c r="K128" s="18">
        <v>0</v>
      </c>
      <c r="L128" s="18">
        <v>1</v>
      </c>
      <c r="M128" s="17">
        <v>0</v>
      </c>
      <c r="N128" s="18">
        <v>0</v>
      </c>
      <c r="O128" s="17">
        <v>0</v>
      </c>
      <c r="P128" s="17">
        <v>0</v>
      </c>
      <c r="Q128" s="18">
        <v>0</v>
      </c>
      <c r="R128" s="17">
        <v>0</v>
      </c>
      <c r="S128" s="18">
        <v>0</v>
      </c>
      <c r="T128" s="17">
        <v>0</v>
      </c>
      <c r="U128" s="18">
        <v>0</v>
      </c>
      <c r="V128" s="17">
        <v>0</v>
      </c>
      <c r="W128" s="18">
        <v>0</v>
      </c>
      <c r="X128" s="17">
        <v>0</v>
      </c>
      <c r="Y128" s="18">
        <v>0</v>
      </c>
      <c r="Z128" s="18">
        <v>0</v>
      </c>
      <c r="AA128" s="17">
        <v>0</v>
      </c>
      <c r="AB128" s="18">
        <v>0</v>
      </c>
      <c r="AC128" s="17">
        <v>0</v>
      </c>
      <c r="AD128" s="18">
        <v>0</v>
      </c>
      <c r="AE128" s="17">
        <v>0</v>
      </c>
      <c r="AF128" s="18">
        <v>0</v>
      </c>
      <c r="AG128" s="17">
        <v>0</v>
      </c>
      <c r="AH128" s="18">
        <v>0</v>
      </c>
      <c r="AI128" s="17">
        <v>0</v>
      </c>
      <c r="AJ128" s="18">
        <v>0</v>
      </c>
      <c r="AK128" s="74">
        <v>0</v>
      </c>
    </row>
    <row r="129" spans="1:37">
      <c r="A129" s="13" t="s">
        <v>203</v>
      </c>
      <c r="B129" s="14" t="s">
        <v>134</v>
      </c>
      <c r="C129" s="14" t="s">
        <v>219</v>
      </c>
      <c r="D129" s="15"/>
      <c r="E129" s="16"/>
      <c r="F129" s="48">
        <f t="shared" si="2"/>
        <v>0</v>
      </c>
      <c r="G129" s="17">
        <f t="shared" si="3"/>
        <v>1</v>
      </c>
      <c r="H129" s="53" t="s">
        <v>44</v>
      </c>
      <c r="I129" s="18">
        <v>0</v>
      </c>
      <c r="J129" s="17">
        <v>0</v>
      </c>
      <c r="K129" s="18">
        <v>0</v>
      </c>
      <c r="L129" s="18">
        <v>0</v>
      </c>
      <c r="M129" s="17">
        <v>1</v>
      </c>
      <c r="N129" s="18">
        <v>0</v>
      </c>
      <c r="O129" s="17">
        <v>0</v>
      </c>
      <c r="P129" s="17">
        <v>0</v>
      </c>
      <c r="Q129" s="18">
        <v>0</v>
      </c>
      <c r="R129" s="17">
        <v>0</v>
      </c>
      <c r="S129" s="18">
        <v>0</v>
      </c>
      <c r="T129" s="17">
        <v>0</v>
      </c>
      <c r="U129" s="18">
        <v>0</v>
      </c>
      <c r="V129" s="17">
        <v>0</v>
      </c>
      <c r="W129" s="18">
        <v>0</v>
      </c>
      <c r="X129" s="17">
        <v>0</v>
      </c>
      <c r="Y129" s="18">
        <v>0</v>
      </c>
      <c r="Z129" s="18">
        <v>0</v>
      </c>
      <c r="AA129" s="17">
        <v>0</v>
      </c>
      <c r="AB129" s="18">
        <v>0</v>
      </c>
      <c r="AC129" s="17">
        <v>0</v>
      </c>
      <c r="AD129" s="18">
        <v>0</v>
      </c>
      <c r="AE129" s="17">
        <v>0</v>
      </c>
      <c r="AF129" s="18">
        <v>0</v>
      </c>
      <c r="AG129" s="17">
        <v>0</v>
      </c>
      <c r="AH129" s="18">
        <v>0</v>
      </c>
      <c r="AI129" s="17">
        <v>0</v>
      </c>
      <c r="AJ129" s="18">
        <v>0</v>
      </c>
      <c r="AK129" s="74">
        <v>0</v>
      </c>
    </row>
    <row r="130" spans="1:37">
      <c r="A130" s="13" t="s">
        <v>203</v>
      </c>
      <c r="B130" s="14" t="s">
        <v>134</v>
      </c>
      <c r="C130" s="14" t="s">
        <v>220</v>
      </c>
      <c r="D130" s="15"/>
      <c r="E130" s="16"/>
      <c r="F130" s="48">
        <f t="shared" ref="F130:F197" si="8">E130*G130</f>
        <v>0</v>
      </c>
      <c r="G130" s="17">
        <f t="shared" si="3"/>
        <v>1</v>
      </c>
      <c r="H130" s="53" t="s">
        <v>44</v>
      </c>
      <c r="I130" s="18">
        <v>0</v>
      </c>
      <c r="J130" s="17">
        <v>0</v>
      </c>
      <c r="K130" s="18">
        <v>0</v>
      </c>
      <c r="L130" s="18">
        <v>0</v>
      </c>
      <c r="M130" s="17">
        <v>0</v>
      </c>
      <c r="N130" s="18">
        <v>1</v>
      </c>
      <c r="O130" s="17">
        <v>0</v>
      </c>
      <c r="P130" s="17">
        <v>0</v>
      </c>
      <c r="Q130" s="18">
        <v>0</v>
      </c>
      <c r="R130" s="17">
        <v>0</v>
      </c>
      <c r="S130" s="18">
        <v>0</v>
      </c>
      <c r="T130" s="17">
        <v>0</v>
      </c>
      <c r="U130" s="18">
        <v>0</v>
      </c>
      <c r="V130" s="17">
        <v>0</v>
      </c>
      <c r="W130" s="18">
        <v>0</v>
      </c>
      <c r="X130" s="17">
        <v>0</v>
      </c>
      <c r="Y130" s="18">
        <v>0</v>
      </c>
      <c r="Z130" s="18">
        <v>0</v>
      </c>
      <c r="AA130" s="17">
        <v>0</v>
      </c>
      <c r="AB130" s="18">
        <v>0</v>
      </c>
      <c r="AC130" s="17">
        <v>0</v>
      </c>
      <c r="AD130" s="18">
        <v>0</v>
      </c>
      <c r="AE130" s="17">
        <v>0</v>
      </c>
      <c r="AF130" s="18">
        <v>0</v>
      </c>
      <c r="AG130" s="17">
        <v>0</v>
      </c>
      <c r="AH130" s="18">
        <v>0</v>
      </c>
      <c r="AI130" s="17">
        <v>0</v>
      </c>
      <c r="AJ130" s="18">
        <v>0</v>
      </c>
      <c r="AK130" s="74">
        <v>0</v>
      </c>
    </row>
    <row r="131" spans="1:37">
      <c r="A131" s="13" t="s">
        <v>203</v>
      </c>
      <c r="B131" s="66" t="s">
        <v>134</v>
      </c>
      <c r="C131" s="66" t="s">
        <v>221</v>
      </c>
      <c r="D131" s="67"/>
      <c r="E131" s="16"/>
      <c r="F131" s="48">
        <f>E131*G131</f>
        <v>0</v>
      </c>
      <c r="G131" s="17">
        <f t="shared" si="3"/>
        <v>1</v>
      </c>
      <c r="H131" s="53" t="s">
        <v>44</v>
      </c>
      <c r="I131" s="68">
        <v>0</v>
      </c>
      <c r="J131" s="17">
        <v>0</v>
      </c>
      <c r="K131" s="68">
        <v>0</v>
      </c>
      <c r="L131" s="68">
        <v>0</v>
      </c>
      <c r="M131" s="17">
        <v>0</v>
      </c>
      <c r="N131" s="68">
        <v>0</v>
      </c>
      <c r="O131" s="17">
        <v>1</v>
      </c>
      <c r="P131" s="17">
        <v>0</v>
      </c>
      <c r="Q131" s="68">
        <v>0</v>
      </c>
      <c r="R131" s="17">
        <v>0</v>
      </c>
      <c r="S131" s="68">
        <v>0</v>
      </c>
      <c r="T131" s="17">
        <v>0</v>
      </c>
      <c r="U131" s="68">
        <v>0</v>
      </c>
      <c r="V131" s="17">
        <v>0</v>
      </c>
      <c r="W131" s="68">
        <v>0</v>
      </c>
      <c r="X131" s="17">
        <v>0</v>
      </c>
      <c r="Y131" s="68">
        <v>0</v>
      </c>
      <c r="Z131" s="68">
        <v>0</v>
      </c>
      <c r="AA131" s="17">
        <v>0</v>
      </c>
      <c r="AB131" s="68">
        <v>0</v>
      </c>
      <c r="AC131" s="17">
        <v>0</v>
      </c>
      <c r="AD131" s="68">
        <v>0</v>
      </c>
      <c r="AE131" s="17">
        <v>0</v>
      </c>
      <c r="AF131" s="68">
        <v>0</v>
      </c>
      <c r="AG131" s="17">
        <v>0</v>
      </c>
      <c r="AH131" s="68">
        <v>0</v>
      </c>
      <c r="AI131" s="17">
        <v>0</v>
      </c>
      <c r="AJ131" s="68">
        <v>0</v>
      </c>
      <c r="AK131" s="74">
        <v>0</v>
      </c>
    </row>
    <row r="132" spans="1:37">
      <c r="A132" s="13" t="s">
        <v>203</v>
      </c>
      <c r="B132" s="66" t="s">
        <v>134</v>
      </c>
      <c r="C132" s="66" t="s">
        <v>222</v>
      </c>
      <c r="D132" s="67"/>
      <c r="E132" s="16"/>
      <c r="F132" s="48">
        <f t="shared" si="8"/>
        <v>0</v>
      </c>
      <c r="G132" s="17">
        <f t="shared" si="3"/>
        <v>1</v>
      </c>
      <c r="H132" s="53" t="s">
        <v>44</v>
      </c>
      <c r="I132" s="68">
        <v>0</v>
      </c>
      <c r="J132" s="17">
        <v>0</v>
      </c>
      <c r="K132" s="68">
        <v>0</v>
      </c>
      <c r="L132" s="68">
        <v>0</v>
      </c>
      <c r="M132" s="17">
        <v>0</v>
      </c>
      <c r="N132" s="68">
        <v>0</v>
      </c>
      <c r="O132" s="17">
        <v>0</v>
      </c>
      <c r="P132" s="17">
        <v>1</v>
      </c>
      <c r="Q132" s="68">
        <v>0</v>
      </c>
      <c r="R132" s="17">
        <v>0</v>
      </c>
      <c r="S132" s="68">
        <v>0</v>
      </c>
      <c r="T132" s="17">
        <v>0</v>
      </c>
      <c r="U132" s="68">
        <v>0</v>
      </c>
      <c r="V132" s="17">
        <v>0</v>
      </c>
      <c r="W132" s="68">
        <v>0</v>
      </c>
      <c r="X132" s="17">
        <v>0</v>
      </c>
      <c r="Y132" s="68">
        <v>0</v>
      </c>
      <c r="Z132" s="68">
        <v>0</v>
      </c>
      <c r="AA132" s="17">
        <v>0</v>
      </c>
      <c r="AB132" s="68">
        <v>0</v>
      </c>
      <c r="AC132" s="17">
        <v>0</v>
      </c>
      <c r="AD132" s="68">
        <v>0</v>
      </c>
      <c r="AE132" s="17">
        <v>0</v>
      </c>
      <c r="AF132" s="68">
        <v>0</v>
      </c>
      <c r="AG132" s="17">
        <v>0</v>
      </c>
      <c r="AH132" s="68">
        <v>0</v>
      </c>
      <c r="AI132" s="17">
        <v>0</v>
      </c>
      <c r="AJ132" s="68">
        <v>0</v>
      </c>
      <c r="AK132" s="74">
        <v>0</v>
      </c>
    </row>
    <row r="133" spans="1:37">
      <c r="A133" s="13" t="s">
        <v>203</v>
      </c>
      <c r="B133" s="14" t="s">
        <v>134</v>
      </c>
      <c r="C133" s="14" t="s">
        <v>223</v>
      </c>
      <c r="D133" s="15"/>
      <c r="E133" s="16"/>
      <c r="F133" s="48">
        <f t="shared" si="8"/>
        <v>0</v>
      </c>
      <c r="G133" s="17">
        <f t="shared" si="3"/>
        <v>1</v>
      </c>
      <c r="H133" s="53" t="s">
        <v>44</v>
      </c>
      <c r="I133" s="18">
        <v>0</v>
      </c>
      <c r="J133" s="17">
        <v>0</v>
      </c>
      <c r="K133" s="18">
        <v>0</v>
      </c>
      <c r="L133" s="18">
        <v>0</v>
      </c>
      <c r="M133" s="17">
        <v>0</v>
      </c>
      <c r="N133" s="18">
        <v>0</v>
      </c>
      <c r="O133" s="17">
        <v>0</v>
      </c>
      <c r="P133" s="17">
        <v>0</v>
      </c>
      <c r="Q133" s="18">
        <v>1</v>
      </c>
      <c r="R133" s="17">
        <v>0</v>
      </c>
      <c r="S133" s="18">
        <v>0</v>
      </c>
      <c r="T133" s="17">
        <v>0</v>
      </c>
      <c r="U133" s="18">
        <v>0</v>
      </c>
      <c r="V133" s="17">
        <v>0</v>
      </c>
      <c r="W133" s="18">
        <v>0</v>
      </c>
      <c r="X133" s="17">
        <v>0</v>
      </c>
      <c r="Y133" s="18">
        <v>0</v>
      </c>
      <c r="Z133" s="18">
        <v>0</v>
      </c>
      <c r="AA133" s="17">
        <v>0</v>
      </c>
      <c r="AB133" s="18">
        <v>0</v>
      </c>
      <c r="AC133" s="17">
        <v>0</v>
      </c>
      <c r="AD133" s="18">
        <v>0</v>
      </c>
      <c r="AE133" s="17">
        <v>0</v>
      </c>
      <c r="AF133" s="18">
        <v>0</v>
      </c>
      <c r="AG133" s="17">
        <v>0</v>
      </c>
      <c r="AH133" s="18">
        <v>0</v>
      </c>
      <c r="AI133" s="17">
        <v>0</v>
      </c>
      <c r="AJ133" s="18">
        <v>0</v>
      </c>
      <c r="AK133" s="74">
        <v>0</v>
      </c>
    </row>
    <row r="134" spans="1:37">
      <c r="A134" s="13" t="s">
        <v>203</v>
      </c>
      <c r="B134" s="14" t="s">
        <v>134</v>
      </c>
      <c r="C134" s="14" t="s">
        <v>224</v>
      </c>
      <c r="D134" s="15"/>
      <c r="E134" s="16"/>
      <c r="F134" s="48">
        <f t="shared" si="8"/>
        <v>0</v>
      </c>
      <c r="G134" s="17">
        <f t="shared" si="3"/>
        <v>1</v>
      </c>
      <c r="H134" s="53" t="s">
        <v>44</v>
      </c>
      <c r="I134" s="18">
        <v>0</v>
      </c>
      <c r="J134" s="17">
        <v>0</v>
      </c>
      <c r="K134" s="18">
        <v>0</v>
      </c>
      <c r="L134" s="18">
        <v>0</v>
      </c>
      <c r="M134" s="17">
        <v>0</v>
      </c>
      <c r="N134" s="18">
        <v>0</v>
      </c>
      <c r="O134" s="17">
        <v>0</v>
      </c>
      <c r="P134" s="17">
        <v>0</v>
      </c>
      <c r="Q134" s="18">
        <v>0</v>
      </c>
      <c r="R134" s="17">
        <v>1</v>
      </c>
      <c r="S134" s="18">
        <v>0</v>
      </c>
      <c r="T134" s="17">
        <v>0</v>
      </c>
      <c r="U134" s="18">
        <v>0</v>
      </c>
      <c r="V134" s="17">
        <v>0</v>
      </c>
      <c r="W134" s="18">
        <v>0</v>
      </c>
      <c r="X134" s="17">
        <v>0</v>
      </c>
      <c r="Y134" s="18">
        <v>0</v>
      </c>
      <c r="Z134" s="18">
        <v>0</v>
      </c>
      <c r="AA134" s="17">
        <v>0</v>
      </c>
      <c r="AB134" s="18">
        <v>0</v>
      </c>
      <c r="AC134" s="17">
        <v>0</v>
      </c>
      <c r="AD134" s="18">
        <v>0</v>
      </c>
      <c r="AE134" s="17">
        <v>0</v>
      </c>
      <c r="AF134" s="18">
        <v>0</v>
      </c>
      <c r="AG134" s="17">
        <v>0</v>
      </c>
      <c r="AH134" s="18">
        <v>0</v>
      </c>
      <c r="AI134" s="17">
        <v>0</v>
      </c>
      <c r="AJ134" s="18">
        <v>0</v>
      </c>
      <c r="AK134" s="74">
        <v>0</v>
      </c>
    </row>
    <row r="135" spans="1:37">
      <c r="A135" s="13" t="s">
        <v>203</v>
      </c>
      <c r="B135" s="14" t="s">
        <v>134</v>
      </c>
      <c r="C135" s="14" t="s">
        <v>225</v>
      </c>
      <c r="D135" s="15"/>
      <c r="E135" s="16"/>
      <c r="F135" s="48">
        <f t="shared" si="8"/>
        <v>0</v>
      </c>
      <c r="G135" s="17">
        <f t="shared" si="3"/>
        <v>1</v>
      </c>
      <c r="H135" s="53" t="s">
        <v>44</v>
      </c>
      <c r="I135" s="18">
        <v>0</v>
      </c>
      <c r="J135" s="17">
        <v>0</v>
      </c>
      <c r="K135" s="18">
        <v>0</v>
      </c>
      <c r="L135" s="18">
        <v>0</v>
      </c>
      <c r="M135" s="17">
        <v>0</v>
      </c>
      <c r="N135" s="18">
        <v>0</v>
      </c>
      <c r="O135" s="17">
        <v>0</v>
      </c>
      <c r="P135" s="17">
        <v>0</v>
      </c>
      <c r="Q135" s="18">
        <v>0</v>
      </c>
      <c r="R135" s="17">
        <v>0</v>
      </c>
      <c r="S135" s="18">
        <v>1</v>
      </c>
      <c r="T135" s="17">
        <v>0</v>
      </c>
      <c r="U135" s="18">
        <v>0</v>
      </c>
      <c r="V135" s="17">
        <v>0</v>
      </c>
      <c r="W135" s="18">
        <v>0</v>
      </c>
      <c r="X135" s="17">
        <v>0</v>
      </c>
      <c r="Y135" s="18">
        <v>0</v>
      </c>
      <c r="Z135" s="18">
        <v>0</v>
      </c>
      <c r="AA135" s="17">
        <v>0</v>
      </c>
      <c r="AB135" s="18">
        <v>0</v>
      </c>
      <c r="AC135" s="17">
        <v>0</v>
      </c>
      <c r="AD135" s="18">
        <v>0</v>
      </c>
      <c r="AE135" s="17">
        <v>0</v>
      </c>
      <c r="AF135" s="18">
        <v>0</v>
      </c>
      <c r="AG135" s="17">
        <v>0</v>
      </c>
      <c r="AH135" s="18">
        <v>0</v>
      </c>
      <c r="AI135" s="17">
        <v>0</v>
      </c>
      <c r="AJ135" s="18">
        <v>0</v>
      </c>
      <c r="AK135" s="74">
        <v>0</v>
      </c>
    </row>
    <row r="136" spans="1:37">
      <c r="A136" s="13" t="s">
        <v>203</v>
      </c>
      <c r="B136" s="14" t="s">
        <v>134</v>
      </c>
      <c r="C136" s="14" t="s">
        <v>226</v>
      </c>
      <c r="D136" s="15"/>
      <c r="E136" s="16"/>
      <c r="F136" s="48">
        <f t="shared" si="8"/>
        <v>0</v>
      </c>
      <c r="G136" s="17">
        <f t="shared" si="3"/>
        <v>1</v>
      </c>
      <c r="H136" s="53" t="s">
        <v>44</v>
      </c>
      <c r="I136" s="18">
        <v>0</v>
      </c>
      <c r="J136" s="17">
        <v>0</v>
      </c>
      <c r="K136" s="18">
        <v>0</v>
      </c>
      <c r="L136" s="18">
        <v>0</v>
      </c>
      <c r="M136" s="17">
        <v>0</v>
      </c>
      <c r="N136" s="18">
        <v>0</v>
      </c>
      <c r="O136" s="17">
        <v>0</v>
      </c>
      <c r="P136" s="17">
        <v>0</v>
      </c>
      <c r="Q136" s="18">
        <v>0</v>
      </c>
      <c r="R136" s="17">
        <v>0</v>
      </c>
      <c r="S136" s="18">
        <v>0</v>
      </c>
      <c r="T136" s="17">
        <v>1</v>
      </c>
      <c r="U136" s="18">
        <v>0</v>
      </c>
      <c r="V136" s="17">
        <v>0</v>
      </c>
      <c r="W136" s="18">
        <v>0</v>
      </c>
      <c r="X136" s="17">
        <v>0</v>
      </c>
      <c r="Y136" s="18">
        <v>0</v>
      </c>
      <c r="Z136" s="18">
        <v>0</v>
      </c>
      <c r="AA136" s="17">
        <v>0</v>
      </c>
      <c r="AB136" s="18">
        <v>0</v>
      </c>
      <c r="AC136" s="17">
        <v>0</v>
      </c>
      <c r="AD136" s="18">
        <v>0</v>
      </c>
      <c r="AE136" s="17">
        <v>0</v>
      </c>
      <c r="AF136" s="18">
        <v>0</v>
      </c>
      <c r="AG136" s="17">
        <v>0</v>
      </c>
      <c r="AH136" s="18">
        <v>0</v>
      </c>
      <c r="AI136" s="17">
        <v>0</v>
      </c>
      <c r="AJ136" s="18">
        <v>0</v>
      </c>
      <c r="AK136" s="74">
        <v>0</v>
      </c>
    </row>
    <row r="137" spans="1:37">
      <c r="A137" s="13" t="s">
        <v>203</v>
      </c>
      <c r="B137" s="14" t="s">
        <v>134</v>
      </c>
      <c r="C137" s="14" t="s">
        <v>227</v>
      </c>
      <c r="D137" s="15"/>
      <c r="E137" s="16"/>
      <c r="F137" s="48">
        <f t="shared" si="8"/>
        <v>0</v>
      </c>
      <c r="G137" s="17">
        <f t="shared" ref="G137:G203" si="9">SUM(I137,J137,K137,L137,M137,N137,P137,Q137,R137,S137,T137,U137,V137,W137,X137,Y137,O137,Z137,AA137,AB137,AC137,AD137,AE137,AF137,AG137,AH137,AI137,AJ137,AK137)</f>
        <v>1</v>
      </c>
      <c r="H137" s="53" t="s">
        <v>44</v>
      </c>
      <c r="I137" s="18">
        <v>0</v>
      </c>
      <c r="J137" s="17">
        <v>0</v>
      </c>
      <c r="K137" s="18">
        <v>0</v>
      </c>
      <c r="L137" s="18">
        <v>0</v>
      </c>
      <c r="M137" s="17">
        <v>0</v>
      </c>
      <c r="N137" s="18">
        <v>0</v>
      </c>
      <c r="O137" s="17">
        <v>0</v>
      </c>
      <c r="P137" s="17">
        <v>0</v>
      </c>
      <c r="Q137" s="18">
        <v>0</v>
      </c>
      <c r="R137" s="17">
        <v>0</v>
      </c>
      <c r="S137" s="18">
        <v>0</v>
      </c>
      <c r="T137" s="17">
        <v>0</v>
      </c>
      <c r="U137" s="18">
        <v>1</v>
      </c>
      <c r="V137" s="17">
        <v>0</v>
      </c>
      <c r="W137" s="18">
        <v>0</v>
      </c>
      <c r="X137" s="17">
        <v>0</v>
      </c>
      <c r="Y137" s="18">
        <v>0</v>
      </c>
      <c r="Z137" s="18">
        <v>0</v>
      </c>
      <c r="AA137" s="17">
        <v>0</v>
      </c>
      <c r="AB137" s="18">
        <v>0</v>
      </c>
      <c r="AC137" s="17">
        <v>0</v>
      </c>
      <c r="AD137" s="18">
        <v>0</v>
      </c>
      <c r="AE137" s="17">
        <v>0</v>
      </c>
      <c r="AF137" s="18">
        <v>0</v>
      </c>
      <c r="AG137" s="17">
        <v>0</v>
      </c>
      <c r="AH137" s="18">
        <v>0</v>
      </c>
      <c r="AI137" s="17">
        <v>0</v>
      </c>
      <c r="AJ137" s="18">
        <v>0</v>
      </c>
      <c r="AK137" s="74">
        <v>0</v>
      </c>
    </row>
    <row r="138" spans="1:37">
      <c r="A138" s="13" t="s">
        <v>203</v>
      </c>
      <c r="B138" s="14" t="s">
        <v>134</v>
      </c>
      <c r="C138" s="14" t="s">
        <v>228</v>
      </c>
      <c r="D138" s="15"/>
      <c r="E138" s="16"/>
      <c r="F138" s="48">
        <f t="shared" si="8"/>
        <v>0</v>
      </c>
      <c r="G138" s="17">
        <f t="shared" si="9"/>
        <v>1</v>
      </c>
      <c r="H138" s="53" t="s">
        <v>44</v>
      </c>
      <c r="I138" s="18">
        <v>0</v>
      </c>
      <c r="J138" s="17">
        <v>0</v>
      </c>
      <c r="K138" s="18">
        <v>0</v>
      </c>
      <c r="L138" s="18">
        <v>0</v>
      </c>
      <c r="M138" s="17">
        <v>0</v>
      </c>
      <c r="N138" s="18">
        <v>0</v>
      </c>
      <c r="O138" s="17">
        <v>0</v>
      </c>
      <c r="P138" s="17">
        <v>0</v>
      </c>
      <c r="Q138" s="18">
        <v>0</v>
      </c>
      <c r="R138" s="17">
        <v>0</v>
      </c>
      <c r="S138" s="18">
        <v>0</v>
      </c>
      <c r="T138" s="17">
        <v>0</v>
      </c>
      <c r="U138" s="18">
        <v>0</v>
      </c>
      <c r="V138" s="17">
        <v>1</v>
      </c>
      <c r="W138" s="18">
        <v>0</v>
      </c>
      <c r="X138" s="17">
        <v>0</v>
      </c>
      <c r="Y138" s="18">
        <v>0</v>
      </c>
      <c r="Z138" s="18">
        <v>0</v>
      </c>
      <c r="AA138" s="17">
        <v>0</v>
      </c>
      <c r="AB138" s="18">
        <v>0</v>
      </c>
      <c r="AC138" s="17">
        <v>0</v>
      </c>
      <c r="AD138" s="18">
        <v>0</v>
      </c>
      <c r="AE138" s="17">
        <v>0</v>
      </c>
      <c r="AF138" s="18">
        <v>0</v>
      </c>
      <c r="AG138" s="17">
        <v>0</v>
      </c>
      <c r="AH138" s="18">
        <v>0</v>
      </c>
      <c r="AI138" s="17">
        <v>0</v>
      </c>
      <c r="AJ138" s="18">
        <v>0</v>
      </c>
      <c r="AK138" s="74">
        <v>0</v>
      </c>
    </row>
    <row r="139" spans="1:37">
      <c r="A139" s="13" t="s">
        <v>203</v>
      </c>
      <c r="B139" s="14" t="s">
        <v>134</v>
      </c>
      <c r="C139" s="14" t="s">
        <v>229</v>
      </c>
      <c r="D139" s="15"/>
      <c r="E139" s="16"/>
      <c r="F139" s="48">
        <f t="shared" si="8"/>
        <v>0</v>
      </c>
      <c r="G139" s="17">
        <f t="shared" si="9"/>
        <v>1</v>
      </c>
      <c r="H139" s="53" t="s">
        <v>44</v>
      </c>
      <c r="I139" s="18">
        <v>0</v>
      </c>
      <c r="J139" s="17">
        <v>0</v>
      </c>
      <c r="K139" s="18">
        <v>0</v>
      </c>
      <c r="L139" s="18">
        <v>0</v>
      </c>
      <c r="M139" s="17">
        <v>0</v>
      </c>
      <c r="N139" s="18">
        <v>0</v>
      </c>
      <c r="O139" s="17">
        <v>0</v>
      </c>
      <c r="P139" s="17">
        <v>0</v>
      </c>
      <c r="Q139" s="18">
        <v>0</v>
      </c>
      <c r="R139" s="17">
        <v>0</v>
      </c>
      <c r="S139" s="18">
        <v>0</v>
      </c>
      <c r="T139" s="17">
        <v>0</v>
      </c>
      <c r="U139" s="18">
        <v>0</v>
      </c>
      <c r="V139" s="17">
        <v>0</v>
      </c>
      <c r="W139" s="18">
        <v>1</v>
      </c>
      <c r="X139" s="17">
        <v>0</v>
      </c>
      <c r="Y139" s="18">
        <v>0</v>
      </c>
      <c r="Z139" s="18">
        <v>0</v>
      </c>
      <c r="AA139" s="17">
        <v>0</v>
      </c>
      <c r="AB139" s="18">
        <v>0</v>
      </c>
      <c r="AC139" s="17">
        <v>0</v>
      </c>
      <c r="AD139" s="18">
        <v>0</v>
      </c>
      <c r="AE139" s="17">
        <v>0</v>
      </c>
      <c r="AF139" s="18">
        <v>0</v>
      </c>
      <c r="AG139" s="17">
        <v>0</v>
      </c>
      <c r="AH139" s="18">
        <v>0</v>
      </c>
      <c r="AI139" s="17">
        <v>0</v>
      </c>
      <c r="AJ139" s="18">
        <v>0</v>
      </c>
      <c r="AK139" s="74">
        <v>0</v>
      </c>
    </row>
    <row r="140" spans="1:37">
      <c r="A140" s="13" t="s">
        <v>203</v>
      </c>
      <c r="B140" s="14" t="s">
        <v>134</v>
      </c>
      <c r="C140" s="14" t="s">
        <v>230</v>
      </c>
      <c r="D140" s="15"/>
      <c r="E140" s="16"/>
      <c r="F140" s="48">
        <f t="shared" si="8"/>
        <v>0</v>
      </c>
      <c r="G140" s="17">
        <f t="shared" si="9"/>
        <v>1</v>
      </c>
      <c r="H140" s="53" t="s">
        <v>44</v>
      </c>
      <c r="I140" s="18">
        <v>0</v>
      </c>
      <c r="J140" s="17">
        <v>0</v>
      </c>
      <c r="K140" s="18">
        <v>0</v>
      </c>
      <c r="L140" s="18">
        <v>0</v>
      </c>
      <c r="M140" s="17">
        <v>0</v>
      </c>
      <c r="N140" s="18">
        <v>0</v>
      </c>
      <c r="O140" s="17">
        <v>0</v>
      </c>
      <c r="P140" s="17">
        <v>0</v>
      </c>
      <c r="Q140" s="18">
        <v>0</v>
      </c>
      <c r="R140" s="17">
        <v>0</v>
      </c>
      <c r="S140" s="18">
        <v>0</v>
      </c>
      <c r="T140" s="17">
        <v>0</v>
      </c>
      <c r="U140" s="18">
        <v>0</v>
      </c>
      <c r="V140" s="17">
        <v>0</v>
      </c>
      <c r="W140" s="18">
        <v>0</v>
      </c>
      <c r="X140" s="17">
        <v>1</v>
      </c>
      <c r="Y140" s="18">
        <v>0</v>
      </c>
      <c r="Z140" s="18">
        <v>0</v>
      </c>
      <c r="AA140" s="17">
        <v>0</v>
      </c>
      <c r="AB140" s="18">
        <v>0</v>
      </c>
      <c r="AC140" s="17">
        <v>0</v>
      </c>
      <c r="AD140" s="18">
        <v>0</v>
      </c>
      <c r="AE140" s="17">
        <v>0</v>
      </c>
      <c r="AF140" s="18">
        <v>0</v>
      </c>
      <c r="AG140" s="17">
        <v>0</v>
      </c>
      <c r="AH140" s="18">
        <v>0</v>
      </c>
      <c r="AI140" s="17">
        <v>0</v>
      </c>
      <c r="AJ140" s="18">
        <v>0</v>
      </c>
      <c r="AK140" s="74">
        <v>0</v>
      </c>
    </row>
    <row r="141" spans="1:37" ht="16.5" thickBot="1">
      <c r="A141" s="19" t="s">
        <v>203</v>
      </c>
      <c r="B141" s="20" t="s">
        <v>134</v>
      </c>
      <c r="C141" s="20" t="s">
        <v>231</v>
      </c>
      <c r="D141" s="21"/>
      <c r="E141" s="22"/>
      <c r="F141" s="50">
        <f t="shared" si="8"/>
        <v>0</v>
      </c>
      <c r="G141" s="25">
        <f t="shared" si="9"/>
        <v>1</v>
      </c>
      <c r="H141" s="54" t="s">
        <v>44</v>
      </c>
      <c r="I141" s="24">
        <v>0</v>
      </c>
      <c r="J141" s="25">
        <v>0</v>
      </c>
      <c r="K141" s="24">
        <v>0</v>
      </c>
      <c r="L141" s="24">
        <v>0</v>
      </c>
      <c r="M141" s="25">
        <v>0</v>
      </c>
      <c r="N141" s="24">
        <v>0</v>
      </c>
      <c r="O141" s="25">
        <v>0</v>
      </c>
      <c r="P141" s="25">
        <v>0</v>
      </c>
      <c r="Q141" s="24">
        <v>0</v>
      </c>
      <c r="R141" s="25">
        <v>0</v>
      </c>
      <c r="S141" s="24">
        <v>0</v>
      </c>
      <c r="T141" s="25">
        <v>0</v>
      </c>
      <c r="U141" s="24">
        <v>0</v>
      </c>
      <c r="V141" s="25">
        <v>0</v>
      </c>
      <c r="W141" s="24">
        <v>0</v>
      </c>
      <c r="X141" s="25">
        <v>0</v>
      </c>
      <c r="Y141" s="24">
        <v>1</v>
      </c>
      <c r="Z141" s="24">
        <v>0</v>
      </c>
      <c r="AA141" s="25">
        <v>0</v>
      </c>
      <c r="AB141" s="24">
        <v>0</v>
      </c>
      <c r="AC141" s="25">
        <v>0</v>
      </c>
      <c r="AD141" s="24">
        <v>0</v>
      </c>
      <c r="AE141" s="25">
        <v>0</v>
      </c>
      <c r="AF141" s="24">
        <v>0</v>
      </c>
      <c r="AG141" s="25">
        <v>0</v>
      </c>
      <c r="AH141" s="24">
        <v>0</v>
      </c>
      <c r="AI141" s="25">
        <v>0</v>
      </c>
      <c r="AJ141" s="24">
        <v>0</v>
      </c>
      <c r="AK141" s="75">
        <v>0</v>
      </c>
    </row>
    <row r="142" spans="1:37">
      <c r="A142" s="34" t="s">
        <v>206</v>
      </c>
      <c r="B142" s="35" t="s">
        <v>133</v>
      </c>
      <c r="C142" s="35"/>
      <c r="D142" s="35"/>
      <c r="E142" s="27"/>
      <c r="F142" s="49">
        <f t="shared" si="8"/>
        <v>0</v>
      </c>
      <c r="G142" s="37">
        <f t="shared" si="9"/>
        <v>1</v>
      </c>
      <c r="H142" s="57" t="s">
        <v>44</v>
      </c>
      <c r="I142" s="36">
        <v>1</v>
      </c>
      <c r="J142" s="37">
        <v>0</v>
      </c>
      <c r="K142" s="36">
        <v>0</v>
      </c>
      <c r="L142" s="36">
        <v>0</v>
      </c>
      <c r="M142" s="37">
        <v>0</v>
      </c>
      <c r="N142" s="36">
        <v>0</v>
      </c>
      <c r="O142" s="37">
        <v>0</v>
      </c>
      <c r="P142" s="37">
        <v>0</v>
      </c>
      <c r="Q142" s="36">
        <v>0</v>
      </c>
      <c r="R142" s="37">
        <v>0</v>
      </c>
      <c r="S142" s="36">
        <v>0</v>
      </c>
      <c r="T142" s="37">
        <v>0</v>
      </c>
      <c r="U142" s="36">
        <v>0</v>
      </c>
      <c r="V142" s="37">
        <v>0</v>
      </c>
      <c r="W142" s="36">
        <v>0</v>
      </c>
      <c r="X142" s="37">
        <v>0</v>
      </c>
      <c r="Y142" s="36">
        <v>0</v>
      </c>
      <c r="Z142" s="36">
        <v>0</v>
      </c>
      <c r="AA142" s="37">
        <v>0</v>
      </c>
      <c r="AB142" s="36">
        <v>0</v>
      </c>
      <c r="AC142" s="37">
        <v>0</v>
      </c>
      <c r="AD142" s="36">
        <v>0</v>
      </c>
      <c r="AE142" s="37">
        <v>0</v>
      </c>
      <c r="AF142" s="36">
        <v>0</v>
      </c>
      <c r="AG142" s="37">
        <v>0</v>
      </c>
      <c r="AH142" s="36">
        <v>0</v>
      </c>
      <c r="AI142" s="37">
        <v>0</v>
      </c>
      <c r="AJ142" s="36">
        <v>0</v>
      </c>
      <c r="AK142" s="76">
        <v>0</v>
      </c>
    </row>
    <row r="143" spans="1:37">
      <c r="A143" s="13" t="s">
        <v>205</v>
      </c>
      <c r="B143" s="14" t="s">
        <v>134</v>
      </c>
      <c r="C143" s="14" t="s">
        <v>217</v>
      </c>
      <c r="D143" s="15"/>
      <c r="E143" s="16"/>
      <c r="F143" s="48">
        <f t="shared" si="8"/>
        <v>0</v>
      </c>
      <c r="G143" s="17">
        <f t="shared" si="9"/>
        <v>1</v>
      </c>
      <c r="H143" s="53" t="s">
        <v>44</v>
      </c>
      <c r="I143" s="18">
        <v>0</v>
      </c>
      <c r="J143" s="17">
        <v>1</v>
      </c>
      <c r="K143" s="18">
        <v>0</v>
      </c>
      <c r="L143" s="18">
        <v>0</v>
      </c>
      <c r="M143" s="17">
        <v>0</v>
      </c>
      <c r="N143" s="18">
        <v>0</v>
      </c>
      <c r="O143" s="17">
        <v>0</v>
      </c>
      <c r="P143" s="17">
        <v>0</v>
      </c>
      <c r="Q143" s="18">
        <v>0</v>
      </c>
      <c r="R143" s="17">
        <v>0</v>
      </c>
      <c r="S143" s="18">
        <v>0</v>
      </c>
      <c r="T143" s="17">
        <v>0</v>
      </c>
      <c r="U143" s="18">
        <v>0</v>
      </c>
      <c r="V143" s="17">
        <v>0</v>
      </c>
      <c r="W143" s="18">
        <v>0</v>
      </c>
      <c r="X143" s="17">
        <v>0</v>
      </c>
      <c r="Y143" s="18">
        <v>0</v>
      </c>
      <c r="Z143" s="18">
        <v>0</v>
      </c>
      <c r="AA143" s="17">
        <v>0</v>
      </c>
      <c r="AB143" s="18">
        <v>0</v>
      </c>
      <c r="AC143" s="17">
        <v>0</v>
      </c>
      <c r="AD143" s="18">
        <v>0</v>
      </c>
      <c r="AE143" s="17">
        <v>0</v>
      </c>
      <c r="AF143" s="18">
        <v>0</v>
      </c>
      <c r="AG143" s="17">
        <v>0</v>
      </c>
      <c r="AH143" s="18">
        <v>0</v>
      </c>
      <c r="AI143" s="17">
        <v>0</v>
      </c>
      <c r="AJ143" s="18">
        <v>0</v>
      </c>
      <c r="AK143" s="74">
        <v>0</v>
      </c>
    </row>
    <row r="144" spans="1:37">
      <c r="A144" s="13" t="s">
        <v>205</v>
      </c>
      <c r="B144" s="14" t="s">
        <v>134</v>
      </c>
      <c r="C144" s="14" t="s">
        <v>156</v>
      </c>
      <c r="D144" s="15"/>
      <c r="E144" s="16"/>
      <c r="F144" s="48">
        <f t="shared" si="8"/>
        <v>0</v>
      </c>
      <c r="G144" s="17">
        <f t="shared" si="9"/>
        <v>1</v>
      </c>
      <c r="H144" s="53" t="s">
        <v>44</v>
      </c>
      <c r="I144" s="18">
        <v>0</v>
      </c>
      <c r="J144" s="17">
        <v>0</v>
      </c>
      <c r="K144" s="18">
        <v>1</v>
      </c>
      <c r="L144" s="18">
        <v>0</v>
      </c>
      <c r="M144" s="17">
        <v>0</v>
      </c>
      <c r="N144" s="18">
        <v>0</v>
      </c>
      <c r="O144" s="17">
        <v>0</v>
      </c>
      <c r="P144" s="17">
        <v>0</v>
      </c>
      <c r="Q144" s="18">
        <v>0</v>
      </c>
      <c r="R144" s="17">
        <v>0</v>
      </c>
      <c r="S144" s="18">
        <v>0</v>
      </c>
      <c r="T144" s="17">
        <v>0</v>
      </c>
      <c r="U144" s="18">
        <v>0</v>
      </c>
      <c r="V144" s="17">
        <v>0</v>
      </c>
      <c r="W144" s="18">
        <v>0</v>
      </c>
      <c r="X144" s="17">
        <v>0</v>
      </c>
      <c r="Y144" s="18">
        <v>0</v>
      </c>
      <c r="Z144" s="18">
        <v>0</v>
      </c>
      <c r="AA144" s="17">
        <v>0</v>
      </c>
      <c r="AB144" s="18">
        <v>0</v>
      </c>
      <c r="AC144" s="17">
        <v>0</v>
      </c>
      <c r="AD144" s="18">
        <v>0</v>
      </c>
      <c r="AE144" s="17">
        <v>0</v>
      </c>
      <c r="AF144" s="18">
        <v>0</v>
      </c>
      <c r="AG144" s="17">
        <v>0</v>
      </c>
      <c r="AH144" s="18">
        <v>0</v>
      </c>
      <c r="AI144" s="17">
        <v>0</v>
      </c>
      <c r="AJ144" s="18">
        <v>0</v>
      </c>
      <c r="AK144" s="74">
        <v>0</v>
      </c>
    </row>
    <row r="145" spans="1:37">
      <c r="A145" s="13" t="s">
        <v>205</v>
      </c>
      <c r="B145" s="14" t="s">
        <v>134</v>
      </c>
      <c r="C145" s="14" t="s">
        <v>218</v>
      </c>
      <c r="D145" s="15"/>
      <c r="E145" s="16"/>
      <c r="F145" s="48"/>
      <c r="G145" s="17">
        <f t="shared" ref="G145" si="10">SUM(I145,J145,K145,L145,M145,N145,P145,Q145,R145,S145,T145,U145,V145,W145,X145,Y145,O145,Z145,AA145,AB145,AC145,AD145,AE145,AF145,AG145,AH145,AI145,AJ145,AK145)</f>
        <v>1</v>
      </c>
      <c r="H145" s="53" t="s">
        <v>44</v>
      </c>
      <c r="I145" s="18">
        <v>0</v>
      </c>
      <c r="J145" s="17">
        <v>0</v>
      </c>
      <c r="K145" s="18">
        <v>0</v>
      </c>
      <c r="L145" s="18">
        <v>1</v>
      </c>
      <c r="M145" s="17">
        <v>0</v>
      </c>
      <c r="N145" s="18">
        <v>0</v>
      </c>
      <c r="O145" s="17">
        <v>0</v>
      </c>
      <c r="P145" s="17">
        <v>0</v>
      </c>
      <c r="Q145" s="18">
        <v>0</v>
      </c>
      <c r="R145" s="17">
        <v>0</v>
      </c>
      <c r="S145" s="18">
        <v>0</v>
      </c>
      <c r="T145" s="17">
        <v>0</v>
      </c>
      <c r="U145" s="18">
        <v>0</v>
      </c>
      <c r="V145" s="17">
        <v>0</v>
      </c>
      <c r="W145" s="18">
        <v>0</v>
      </c>
      <c r="X145" s="17">
        <v>0</v>
      </c>
      <c r="Y145" s="18">
        <v>0</v>
      </c>
      <c r="Z145" s="18">
        <v>0</v>
      </c>
      <c r="AA145" s="17">
        <v>0</v>
      </c>
      <c r="AB145" s="18">
        <v>0</v>
      </c>
      <c r="AC145" s="17">
        <v>0</v>
      </c>
      <c r="AD145" s="18">
        <v>0</v>
      </c>
      <c r="AE145" s="17">
        <v>0</v>
      </c>
      <c r="AF145" s="18">
        <v>0</v>
      </c>
      <c r="AG145" s="17">
        <v>0</v>
      </c>
      <c r="AH145" s="18">
        <v>0</v>
      </c>
      <c r="AI145" s="17">
        <v>0</v>
      </c>
      <c r="AJ145" s="18">
        <v>0</v>
      </c>
      <c r="AK145" s="74">
        <v>0</v>
      </c>
    </row>
    <row r="146" spans="1:37">
      <c r="A146" s="13" t="s">
        <v>205</v>
      </c>
      <c r="B146" s="14" t="s">
        <v>134</v>
      </c>
      <c r="C146" s="14" t="s">
        <v>219</v>
      </c>
      <c r="D146" s="15"/>
      <c r="E146" s="16"/>
      <c r="F146" s="48">
        <f t="shared" si="8"/>
        <v>0</v>
      </c>
      <c r="G146" s="17">
        <f t="shared" si="9"/>
        <v>1</v>
      </c>
      <c r="H146" s="53" t="s">
        <v>44</v>
      </c>
      <c r="I146" s="18">
        <v>0</v>
      </c>
      <c r="J146" s="17">
        <v>0</v>
      </c>
      <c r="K146" s="18">
        <v>0</v>
      </c>
      <c r="L146" s="18">
        <v>0</v>
      </c>
      <c r="M146" s="17">
        <v>1</v>
      </c>
      <c r="N146" s="18">
        <v>0</v>
      </c>
      <c r="O146" s="17">
        <v>0</v>
      </c>
      <c r="P146" s="17">
        <v>0</v>
      </c>
      <c r="Q146" s="18">
        <v>0</v>
      </c>
      <c r="R146" s="17">
        <v>0</v>
      </c>
      <c r="S146" s="18">
        <v>0</v>
      </c>
      <c r="T146" s="17">
        <v>0</v>
      </c>
      <c r="U146" s="18">
        <v>0</v>
      </c>
      <c r="V146" s="17">
        <v>0</v>
      </c>
      <c r="W146" s="18">
        <v>0</v>
      </c>
      <c r="X146" s="17">
        <v>0</v>
      </c>
      <c r="Y146" s="18">
        <v>0</v>
      </c>
      <c r="Z146" s="18">
        <v>0</v>
      </c>
      <c r="AA146" s="17">
        <v>0</v>
      </c>
      <c r="AB146" s="18">
        <v>0</v>
      </c>
      <c r="AC146" s="17">
        <v>0</v>
      </c>
      <c r="AD146" s="18">
        <v>0</v>
      </c>
      <c r="AE146" s="17">
        <v>0</v>
      </c>
      <c r="AF146" s="18">
        <v>0</v>
      </c>
      <c r="AG146" s="17">
        <v>0</v>
      </c>
      <c r="AH146" s="18">
        <v>0</v>
      </c>
      <c r="AI146" s="17">
        <v>0</v>
      </c>
      <c r="AJ146" s="18">
        <v>0</v>
      </c>
      <c r="AK146" s="74">
        <v>0</v>
      </c>
    </row>
    <row r="147" spans="1:37">
      <c r="A147" s="13" t="s">
        <v>205</v>
      </c>
      <c r="B147" s="14" t="s">
        <v>134</v>
      </c>
      <c r="C147" s="14" t="s">
        <v>220</v>
      </c>
      <c r="D147" s="15"/>
      <c r="E147" s="16"/>
      <c r="F147" s="48">
        <f t="shared" si="8"/>
        <v>0</v>
      </c>
      <c r="G147" s="17">
        <f t="shared" si="9"/>
        <v>1</v>
      </c>
      <c r="H147" s="53" t="s">
        <v>44</v>
      </c>
      <c r="I147" s="18">
        <v>0</v>
      </c>
      <c r="J147" s="17">
        <v>0</v>
      </c>
      <c r="K147" s="18">
        <v>0</v>
      </c>
      <c r="L147" s="18">
        <v>0</v>
      </c>
      <c r="M147" s="17">
        <v>0</v>
      </c>
      <c r="N147" s="18">
        <v>1</v>
      </c>
      <c r="O147" s="17">
        <v>0</v>
      </c>
      <c r="P147" s="17">
        <v>0</v>
      </c>
      <c r="Q147" s="18">
        <v>0</v>
      </c>
      <c r="R147" s="17">
        <v>0</v>
      </c>
      <c r="S147" s="18">
        <v>0</v>
      </c>
      <c r="T147" s="17">
        <v>0</v>
      </c>
      <c r="U147" s="18">
        <v>0</v>
      </c>
      <c r="V147" s="17">
        <v>0</v>
      </c>
      <c r="W147" s="18">
        <v>0</v>
      </c>
      <c r="X147" s="17">
        <v>0</v>
      </c>
      <c r="Y147" s="18">
        <v>0</v>
      </c>
      <c r="Z147" s="18">
        <v>0</v>
      </c>
      <c r="AA147" s="17">
        <v>0</v>
      </c>
      <c r="AB147" s="18">
        <v>0</v>
      </c>
      <c r="AC147" s="17">
        <v>0</v>
      </c>
      <c r="AD147" s="18">
        <v>0</v>
      </c>
      <c r="AE147" s="17">
        <v>0</v>
      </c>
      <c r="AF147" s="18">
        <v>0</v>
      </c>
      <c r="AG147" s="17">
        <v>0</v>
      </c>
      <c r="AH147" s="18">
        <v>0</v>
      </c>
      <c r="AI147" s="17">
        <v>0</v>
      </c>
      <c r="AJ147" s="18">
        <v>0</v>
      </c>
      <c r="AK147" s="74">
        <v>0</v>
      </c>
    </row>
    <row r="148" spans="1:37">
      <c r="A148" s="13" t="s">
        <v>205</v>
      </c>
      <c r="B148" s="14" t="s">
        <v>134</v>
      </c>
      <c r="C148" s="14" t="s">
        <v>221</v>
      </c>
      <c r="D148" s="15"/>
      <c r="E148" s="16"/>
      <c r="F148" s="48">
        <f>E148*G148</f>
        <v>0</v>
      </c>
      <c r="G148" s="17">
        <f t="shared" si="9"/>
        <v>1</v>
      </c>
      <c r="H148" s="53" t="s">
        <v>44</v>
      </c>
      <c r="I148" s="18">
        <v>0</v>
      </c>
      <c r="J148" s="17">
        <v>0</v>
      </c>
      <c r="K148" s="18">
        <v>0</v>
      </c>
      <c r="L148" s="18">
        <v>0</v>
      </c>
      <c r="M148" s="17">
        <v>0</v>
      </c>
      <c r="N148" s="18">
        <v>0</v>
      </c>
      <c r="O148" s="17">
        <v>1</v>
      </c>
      <c r="P148" s="17">
        <v>0</v>
      </c>
      <c r="Q148" s="18">
        <v>0</v>
      </c>
      <c r="R148" s="17">
        <v>0</v>
      </c>
      <c r="S148" s="18">
        <v>0</v>
      </c>
      <c r="T148" s="17">
        <v>0</v>
      </c>
      <c r="U148" s="18">
        <v>0</v>
      </c>
      <c r="V148" s="17">
        <v>0</v>
      </c>
      <c r="W148" s="18">
        <v>0</v>
      </c>
      <c r="X148" s="17">
        <v>0</v>
      </c>
      <c r="Y148" s="18">
        <v>0</v>
      </c>
      <c r="Z148" s="18">
        <v>0</v>
      </c>
      <c r="AA148" s="17">
        <v>0</v>
      </c>
      <c r="AB148" s="18">
        <v>0</v>
      </c>
      <c r="AC148" s="17">
        <v>0</v>
      </c>
      <c r="AD148" s="18">
        <v>0</v>
      </c>
      <c r="AE148" s="17">
        <v>0</v>
      </c>
      <c r="AF148" s="18">
        <v>0</v>
      </c>
      <c r="AG148" s="17">
        <v>0</v>
      </c>
      <c r="AH148" s="18">
        <v>0</v>
      </c>
      <c r="AI148" s="17">
        <v>0</v>
      </c>
      <c r="AJ148" s="18">
        <v>0</v>
      </c>
      <c r="AK148" s="74">
        <v>0</v>
      </c>
    </row>
    <row r="149" spans="1:37">
      <c r="A149" s="13" t="s">
        <v>205</v>
      </c>
      <c r="B149" s="14" t="s">
        <v>134</v>
      </c>
      <c r="C149" s="14" t="s">
        <v>222</v>
      </c>
      <c r="D149" s="15"/>
      <c r="E149" s="16"/>
      <c r="F149" s="48">
        <f t="shared" si="8"/>
        <v>0</v>
      </c>
      <c r="G149" s="17">
        <f t="shared" si="9"/>
        <v>1</v>
      </c>
      <c r="H149" s="53" t="s">
        <v>44</v>
      </c>
      <c r="I149" s="18">
        <v>0</v>
      </c>
      <c r="J149" s="17">
        <v>0</v>
      </c>
      <c r="K149" s="18">
        <v>0</v>
      </c>
      <c r="L149" s="18">
        <v>0</v>
      </c>
      <c r="M149" s="17">
        <v>0</v>
      </c>
      <c r="N149" s="18">
        <v>0</v>
      </c>
      <c r="O149" s="17">
        <v>0</v>
      </c>
      <c r="P149" s="17">
        <v>1</v>
      </c>
      <c r="Q149" s="18">
        <v>0</v>
      </c>
      <c r="R149" s="17">
        <v>0</v>
      </c>
      <c r="S149" s="18">
        <v>0</v>
      </c>
      <c r="T149" s="17">
        <v>0</v>
      </c>
      <c r="U149" s="18">
        <v>0</v>
      </c>
      <c r="V149" s="17">
        <v>0</v>
      </c>
      <c r="W149" s="18">
        <v>0</v>
      </c>
      <c r="X149" s="17">
        <v>0</v>
      </c>
      <c r="Y149" s="18">
        <v>0</v>
      </c>
      <c r="Z149" s="18">
        <v>0</v>
      </c>
      <c r="AA149" s="17">
        <v>0</v>
      </c>
      <c r="AB149" s="18">
        <v>0</v>
      </c>
      <c r="AC149" s="17">
        <v>0</v>
      </c>
      <c r="AD149" s="18">
        <v>0</v>
      </c>
      <c r="AE149" s="17">
        <v>0</v>
      </c>
      <c r="AF149" s="18">
        <v>0</v>
      </c>
      <c r="AG149" s="17">
        <v>0</v>
      </c>
      <c r="AH149" s="18">
        <v>0</v>
      </c>
      <c r="AI149" s="17">
        <v>0</v>
      </c>
      <c r="AJ149" s="18">
        <v>0</v>
      </c>
      <c r="AK149" s="74">
        <v>0</v>
      </c>
    </row>
    <row r="150" spans="1:37">
      <c r="A150" s="13" t="s">
        <v>205</v>
      </c>
      <c r="B150" s="14" t="s">
        <v>134</v>
      </c>
      <c r="C150" s="14" t="s">
        <v>223</v>
      </c>
      <c r="D150" s="15"/>
      <c r="E150" s="16"/>
      <c r="F150" s="48">
        <f t="shared" si="8"/>
        <v>0</v>
      </c>
      <c r="G150" s="17">
        <f t="shared" si="9"/>
        <v>1</v>
      </c>
      <c r="H150" s="53" t="s">
        <v>44</v>
      </c>
      <c r="I150" s="18">
        <v>0</v>
      </c>
      <c r="J150" s="17">
        <v>0</v>
      </c>
      <c r="K150" s="18">
        <v>0</v>
      </c>
      <c r="L150" s="18">
        <v>0</v>
      </c>
      <c r="M150" s="17">
        <v>0</v>
      </c>
      <c r="N150" s="18">
        <v>0</v>
      </c>
      <c r="O150" s="17">
        <v>0</v>
      </c>
      <c r="P150" s="17">
        <v>0</v>
      </c>
      <c r="Q150" s="18">
        <v>1</v>
      </c>
      <c r="R150" s="17">
        <v>0</v>
      </c>
      <c r="S150" s="18">
        <v>0</v>
      </c>
      <c r="T150" s="17">
        <v>0</v>
      </c>
      <c r="U150" s="18">
        <v>0</v>
      </c>
      <c r="V150" s="17">
        <v>0</v>
      </c>
      <c r="W150" s="18">
        <v>0</v>
      </c>
      <c r="X150" s="17">
        <v>0</v>
      </c>
      <c r="Y150" s="18">
        <v>0</v>
      </c>
      <c r="Z150" s="18">
        <v>0</v>
      </c>
      <c r="AA150" s="17">
        <v>0</v>
      </c>
      <c r="AB150" s="18">
        <v>0</v>
      </c>
      <c r="AC150" s="17">
        <v>0</v>
      </c>
      <c r="AD150" s="18">
        <v>0</v>
      </c>
      <c r="AE150" s="17">
        <v>0</v>
      </c>
      <c r="AF150" s="18">
        <v>0</v>
      </c>
      <c r="AG150" s="17">
        <v>0</v>
      </c>
      <c r="AH150" s="18">
        <v>0</v>
      </c>
      <c r="AI150" s="17">
        <v>0</v>
      </c>
      <c r="AJ150" s="18">
        <v>0</v>
      </c>
      <c r="AK150" s="74">
        <v>0</v>
      </c>
    </row>
    <row r="151" spans="1:37">
      <c r="A151" s="13" t="s">
        <v>205</v>
      </c>
      <c r="B151" s="14" t="s">
        <v>134</v>
      </c>
      <c r="C151" s="14" t="s">
        <v>224</v>
      </c>
      <c r="D151" s="15"/>
      <c r="E151" s="16"/>
      <c r="F151" s="48">
        <f t="shared" si="8"/>
        <v>0</v>
      </c>
      <c r="G151" s="17">
        <f t="shared" si="9"/>
        <v>1</v>
      </c>
      <c r="H151" s="53" t="s">
        <v>44</v>
      </c>
      <c r="I151" s="18">
        <v>0</v>
      </c>
      <c r="J151" s="17">
        <v>0</v>
      </c>
      <c r="K151" s="18">
        <v>0</v>
      </c>
      <c r="L151" s="18">
        <v>0</v>
      </c>
      <c r="M151" s="17">
        <v>0</v>
      </c>
      <c r="N151" s="18">
        <v>0</v>
      </c>
      <c r="O151" s="17">
        <v>0</v>
      </c>
      <c r="P151" s="17">
        <v>0</v>
      </c>
      <c r="Q151" s="18">
        <v>0</v>
      </c>
      <c r="R151" s="17">
        <v>1</v>
      </c>
      <c r="S151" s="18">
        <v>0</v>
      </c>
      <c r="T151" s="17">
        <v>0</v>
      </c>
      <c r="U151" s="18">
        <v>0</v>
      </c>
      <c r="V151" s="17">
        <v>0</v>
      </c>
      <c r="W151" s="18">
        <v>0</v>
      </c>
      <c r="X151" s="17">
        <v>0</v>
      </c>
      <c r="Y151" s="18">
        <v>0</v>
      </c>
      <c r="Z151" s="18">
        <v>0</v>
      </c>
      <c r="AA151" s="17">
        <v>0</v>
      </c>
      <c r="AB151" s="18">
        <v>0</v>
      </c>
      <c r="AC151" s="17">
        <v>0</v>
      </c>
      <c r="AD151" s="18">
        <v>0</v>
      </c>
      <c r="AE151" s="17">
        <v>0</v>
      </c>
      <c r="AF151" s="18">
        <v>0</v>
      </c>
      <c r="AG151" s="17">
        <v>0</v>
      </c>
      <c r="AH151" s="18">
        <v>0</v>
      </c>
      <c r="AI151" s="17">
        <v>0</v>
      </c>
      <c r="AJ151" s="18">
        <v>0</v>
      </c>
      <c r="AK151" s="74">
        <v>0</v>
      </c>
    </row>
    <row r="152" spans="1:37">
      <c r="A152" s="13" t="s">
        <v>205</v>
      </c>
      <c r="B152" s="14" t="s">
        <v>134</v>
      </c>
      <c r="C152" s="14" t="s">
        <v>225</v>
      </c>
      <c r="D152" s="15"/>
      <c r="E152" s="16"/>
      <c r="F152" s="48">
        <f t="shared" si="8"/>
        <v>0</v>
      </c>
      <c r="G152" s="17">
        <f t="shared" si="9"/>
        <v>1</v>
      </c>
      <c r="H152" s="53" t="s">
        <v>44</v>
      </c>
      <c r="I152" s="18">
        <v>0</v>
      </c>
      <c r="J152" s="17">
        <v>0</v>
      </c>
      <c r="K152" s="18">
        <v>0</v>
      </c>
      <c r="L152" s="18">
        <v>0</v>
      </c>
      <c r="M152" s="17">
        <v>0</v>
      </c>
      <c r="N152" s="18">
        <v>0</v>
      </c>
      <c r="O152" s="17">
        <v>0</v>
      </c>
      <c r="P152" s="17">
        <v>0</v>
      </c>
      <c r="Q152" s="18">
        <v>0</v>
      </c>
      <c r="R152" s="17">
        <v>0</v>
      </c>
      <c r="S152" s="18">
        <v>1</v>
      </c>
      <c r="T152" s="17">
        <v>0</v>
      </c>
      <c r="U152" s="18">
        <v>0</v>
      </c>
      <c r="V152" s="17">
        <v>0</v>
      </c>
      <c r="W152" s="18">
        <v>0</v>
      </c>
      <c r="X152" s="17">
        <v>0</v>
      </c>
      <c r="Y152" s="18">
        <v>0</v>
      </c>
      <c r="Z152" s="18">
        <v>0</v>
      </c>
      <c r="AA152" s="17">
        <v>0</v>
      </c>
      <c r="AB152" s="18">
        <v>0</v>
      </c>
      <c r="AC152" s="17">
        <v>0</v>
      </c>
      <c r="AD152" s="18">
        <v>0</v>
      </c>
      <c r="AE152" s="17">
        <v>0</v>
      </c>
      <c r="AF152" s="18">
        <v>0</v>
      </c>
      <c r="AG152" s="17">
        <v>0</v>
      </c>
      <c r="AH152" s="18">
        <v>0</v>
      </c>
      <c r="AI152" s="17">
        <v>0</v>
      </c>
      <c r="AJ152" s="18">
        <v>0</v>
      </c>
      <c r="AK152" s="74">
        <v>0</v>
      </c>
    </row>
    <row r="153" spans="1:37">
      <c r="A153" s="13" t="s">
        <v>205</v>
      </c>
      <c r="B153" s="14" t="s">
        <v>134</v>
      </c>
      <c r="C153" s="14" t="s">
        <v>226</v>
      </c>
      <c r="D153" s="15"/>
      <c r="E153" s="16"/>
      <c r="F153" s="48">
        <f t="shared" si="8"/>
        <v>0</v>
      </c>
      <c r="G153" s="17">
        <f t="shared" si="9"/>
        <v>1</v>
      </c>
      <c r="H153" s="53" t="s">
        <v>44</v>
      </c>
      <c r="I153" s="18">
        <v>0</v>
      </c>
      <c r="J153" s="17">
        <v>0</v>
      </c>
      <c r="K153" s="18">
        <v>0</v>
      </c>
      <c r="L153" s="18">
        <v>0</v>
      </c>
      <c r="M153" s="17">
        <v>0</v>
      </c>
      <c r="N153" s="18">
        <v>0</v>
      </c>
      <c r="O153" s="17">
        <v>0</v>
      </c>
      <c r="P153" s="17">
        <v>0</v>
      </c>
      <c r="Q153" s="18">
        <v>0</v>
      </c>
      <c r="R153" s="17">
        <v>0</v>
      </c>
      <c r="S153" s="18">
        <v>0</v>
      </c>
      <c r="T153" s="17">
        <v>1</v>
      </c>
      <c r="U153" s="18">
        <v>0</v>
      </c>
      <c r="V153" s="17">
        <v>0</v>
      </c>
      <c r="W153" s="18">
        <v>0</v>
      </c>
      <c r="X153" s="17">
        <v>0</v>
      </c>
      <c r="Y153" s="18">
        <v>0</v>
      </c>
      <c r="Z153" s="18">
        <v>0</v>
      </c>
      <c r="AA153" s="17">
        <v>0</v>
      </c>
      <c r="AB153" s="18">
        <v>0</v>
      </c>
      <c r="AC153" s="17">
        <v>0</v>
      </c>
      <c r="AD153" s="18">
        <v>0</v>
      </c>
      <c r="AE153" s="17">
        <v>0</v>
      </c>
      <c r="AF153" s="18">
        <v>0</v>
      </c>
      <c r="AG153" s="17">
        <v>0</v>
      </c>
      <c r="AH153" s="18">
        <v>0</v>
      </c>
      <c r="AI153" s="17">
        <v>0</v>
      </c>
      <c r="AJ153" s="18">
        <v>0</v>
      </c>
      <c r="AK153" s="74">
        <v>0</v>
      </c>
    </row>
    <row r="154" spans="1:37">
      <c r="A154" s="13" t="s">
        <v>205</v>
      </c>
      <c r="B154" s="14" t="s">
        <v>134</v>
      </c>
      <c r="C154" s="14" t="s">
        <v>227</v>
      </c>
      <c r="D154" s="15"/>
      <c r="E154" s="16"/>
      <c r="F154" s="48">
        <f t="shared" si="8"/>
        <v>0</v>
      </c>
      <c r="G154" s="17">
        <f t="shared" si="9"/>
        <v>1</v>
      </c>
      <c r="H154" s="53" t="s">
        <v>44</v>
      </c>
      <c r="I154" s="18">
        <v>0</v>
      </c>
      <c r="J154" s="17">
        <v>0</v>
      </c>
      <c r="K154" s="18">
        <v>0</v>
      </c>
      <c r="L154" s="18">
        <v>0</v>
      </c>
      <c r="M154" s="17">
        <v>0</v>
      </c>
      <c r="N154" s="18">
        <v>0</v>
      </c>
      <c r="O154" s="17">
        <v>0</v>
      </c>
      <c r="P154" s="17">
        <v>0</v>
      </c>
      <c r="Q154" s="18">
        <v>0</v>
      </c>
      <c r="R154" s="17">
        <v>0</v>
      </c>
      <c r="S154" s="18">
        <v>0</v>
      </c>
      <c r="T154" s="17">
        <v>0</v>
      </c>
      <c r="U154" s="18">
        <v>1</v>
      </c>
      <c r="V154" s="17">
        <v>0</v>
      </c>
      <c r="W154" s="18">
        <v>0</v>
      </c>
      <c r="X154" s="17">
        <v>0</v>
      </c>
      <c r="Y154" s="18">
        <v>0</v>
      </c>
      <c r="Z154" s="18">
        <v>0</v>
      </c>
      <c r="AA154" s="17">
        <v>0</v>
      </c>
      <c r="AB154" s="18">
        <v>0</v>
      </c>
      <c r="AC154" s="17">
        <v>0</v>
      </c>
      <c r="AD154" s="18">
        <v>0</v>
      </c>
      <c r="AE154" s="17">
        <v>0</v>
      </c>
      <c r="AF154" s="18">
        <v>0</v>
      </c>
      <c r="AG154" s="17">
        <v>0</v>
      </c>
      <c r="AH154" s="18">
        <v>0</v>
      </c>
      <c r="AI154" s="17">
        <v>0</v>
      </c>
      <c r="AJ154" s="18">
        <v>0</v>
      </c>
      <c r="AK154" s="74">
        <v>0</v>
      </c>
    </row>
    <row r="155" spans="1:37">
      <c r="A155" s="13" t="s">
        <v>205</v>
      </c>
      <c r="B155" s="14" t="s">
        <v>134</v>
      </c>
      <c r="C155" s="14" t="s">
        <v>228</v>
      </c>
      <c r="D155" s="15"/>
      <c r="E155" s="16"/>
      <c r="F155" s="48">
        <f t="shared" si="8"/>
        <v>0</v>
      </c>
      <c r="G155" s="17">
        <f t="shared" si="9"/>
        <v>1</v>
      </c>
      <c r="H155" s="53" t="s">
        <v>44</v>
      </c>
      <c r="I155" s="18">
        <v>0</v>
      </c>
      <c r="J155" s="17">
        <v>0</v>
      </c>
      <c r="K155" s="18">
        <v>0</v>
      </c>
      <c r="L155" s="18">
        <v>0</v>
      </c>
      <c r="M155" s="17">
        <v>0</v>
      </c>
      <c r="N155" s="18">
        <v>0</v>
      </c>
      <c r="O155" s="17">
        <v>0</v>
      </c>
      <c r="P155" s="17">
        <v>0</v>
      </c>
      <c r="Q155" s="18">
        <v>0</v>
      </c>
      <c r="R155" s="17">
        <v>0</v>
      </c>
      <c r="S155" s="18">
        <v>0</v>
      </c>
      <c r="T155" s="17">
        <v>0</v>
      </c>
      <c r="U155" s="18">
        <v>0</v>
      </c>
      <c r="V155" s="17">
        <v>1</v>
      </c>
      <c r="W155" s="18">
        <v>0</v>
      </c>
      <c r="X155" s="17">
        <v>0</v>
      </c>
      <c r="Y155" s="18">
        <v>0</v>
      </c>
      <c r="Z155" s="18">
        <v>0</v>
      </c>
      <c r="AA155" s="17">
        <v>0</v>
      </c>
      <c r="AB155" s="18">
        <v>0</v>
      </c>
      <c r="AC155" s="17">
        <v>0</v>
      </c>
      <c r="AD155" s="18">
        <v>0</v>
      </c>
      <c r="AE155" s="17">
        <v>0</v>
      </c>
      <c r="AF155" s="18">
        <v>0</v>
      </c>
      <c r="AG155" s="17">
        <v>0</v>
      </c>
      <c r="AH155" s="18">
        <v>0</v>
      </c>
      <c r="AI155" s="17">
        <v>0</v>
      </c>
      <c r="AJ155" s="18">
        <v>0</v>
      </c>
      <c r="AK155" s="74">
        <v>0</v>
      </c>
    </row>
    <row r="156" spans="1:37">
      <c r="A156" s="13" t="s">
        <v>205</v>
      </c>
      <c r="B156" s="14" t="s">
        <v>134</v>
      </c>
      <c r="C156" s="14" t="s">
        <v>229</v>
      </c>
      <c r="D156" s="15"/>
      <c r="E156" s="16"/>
      <c r="F156" s="48">
        <f t="shared" si="8"/>
        <v>0</v>
      </c>
      <c r="G156" s="17">
        <f t="shared" si="9"/>
        <v>1</v>
      </c>
      <c r="H156" s="53" t="s">
        <v>44</v>
      </c>
      <c r="I156" s="18">
        <v>0</v>
      </c>
      <c r="J156" s="17">
        <v>0</v>
      </c>
      <c r="K156" s="18">
        <v>0</v>
      </c>
      <c r="L156" s="18">
        <v>0</v>
      </c>
      <c r="M156" s="17">
        <v>0</v>
      </c>
      <c r="N156" s="18">
        <v>0</v>
      </c>
      <c r="O156" s="17">
        <v>0</v>
      </c>
      <c r="P156" s="17">
        <v>0</v>
      </c>
      <c r="Q156" s="18">
        <v>0</v>
      </c>
      <c r="R156" s="17">
        <v>0</v>
      </c>
      <c r="S156" s="18">
        <v>0</v>
      </c>
      <c r="T156" s="17">
        <v>0</v>
      </c>
      <c r="U156" s="18">
        <v>0</v>
      </c>
      <c r="V156" s="17">
        <v>0</v>
      </c>
      <c r="W156" s="18">
        <v>1</v>
      </c>
      <c r="X156" s="17">
        <v>0</v>
      </c>
      <c r="Y156" s="18">
        <v>0</v>
      </c>
      <c r="Z156" s="18">
        <v>0</v>
      </c>
      <c r="AA156" s="17">
        <v>0</v>
      </c>
      <c r="AB156" s="18">
        <v>0</v>
      </c>
      <c r="AC156" s="17">
        <v>0</v>
      </c>
      <c r="AD156" s="18">
        <v>0</v>
      </c>
      <c r="AE156" s="17">
        <v>0</v>
      </c>
      <c r="AF156" s="18">
        <v>0</v>
      </c>
      <c r="AG156" s="17">
        <v>0</v>
      </c>
      <c r="AH156" s="18">
        <v>0</v>
      </c>
      <c r="AI156" s="17">
        <v>0</v>
      </c>
      <c r="AJ156" s="18">
        <v>0</v>
      </c>
      <c r="AK156" s="74">
        <v>0</v>
      </c>
    </row>
    <row r="157" spans="1:37">
      <c r="A157" s="13" t="s">
        <v>205</v>
      </c>
      <c r="B157" s="14" t="s">
        <v>134</v>
      </c>
      <c r="C157" s="14" t="s">
        <v>230</v>
      </c>
      <c r="D157" s="15"/>
      <c r="E157" s="16"/>
      <c r="F157" s="48">
        <f t="shared" si="8"/>
        <v>0</v>
      </c>
      <c r="G157" s="17">
        <f t="shared" si="9"/>
        <v>1</v>
      </c>
      <c r="H157" s="53" t="s">
        <v>44</v>
      </c>
      <c r="I157" s="18">
        <v>0</v>
      </c>
      <c r="J157" s="17">
        <v>0</v>
      </c>
      <c r="K157" s="18">
        <v>0</v>
      </c>
      <c r="L157" s="18">
        <v>0</v>
      </c>
      <c r="M157" s="17">
        <v>0</v>
      </c>
      <c r="N157" s="18">
        <v>0</v>
      </c>
      <c r="O157" s="17">
        <v>0</v>
      </c>
      <c r="P157" s="17">
        <v>0</v>
      </c>
      <c r="Q157" s="18">
        <v>0</v>
      </c>
      <c r="R157" s="17">
        <v>0</v>
      </c>
      <c r="S157" s="18">
        <v>0</v>
      </c>
      <c r="T157" s="17">
        <v>0</v>
      </c>
      <c r="U157" s="18">
        <v>0</v>
      </c>
      <c r="V157" s="17">
        <v>0</v>
      </c>
      <c r="W157" s="18">
        <v>0</v>
      </c>
      <c r="X157" s="17">
        <v>1</v>
      </c>
      <c r="Y157" s="18">
        <v>0</v>
      </c>
      <c r="Z157" s="18">
        <v>0</v>
      </c>
      <c r="AA157" s="17">
        <v>0</v>
      </c>
      <c r="AB157" s="18">
        <v>0</v>
      </c>
      <c r="AC157" s="17">
        <v>0</v>
      </c>
      <c r="AD157" s="18">
        <v>0</v>
      </c>
      <c r="AE157" s="17">
        <v>0</v>
      </c>
      <c r="AF157" s="18">
        <v>0</v>
      </c>
      <c r="AG157" s="17">
        <v>0</v>
      </c>
      <c r="AH157" s="18">
        <v>0</v>
      </c>
      <c r="AI157" s="17">
        <v>0</v>
      </c>
      <c r="AJ157" s="18">
        <v>0</v>
      </c>
      <c r="AK157" s="74">
        <v>0</v>
      </c>
    </row>
    <row r="158" spans="1:37">
      <c r="A158" s="13" t="s">
        <v>205</v>
      </c>
      <c r="B158" s="14" t="s">
        <v>134</v>
      </c>
      <c r="C158" s="14" t="s">
        <v>231</v>
      </c>
      <c r="D158" s="15"/>
      <c r="E158" s="16"/>
      <c r="F158" s="48">
        <f t="shared" si="8"/>
        <v>0</v>
      </c>
      <c r="G158" s="17">
        <f t="shared" si="9"/>
        <v>1</v>
      </c>
      <c r="H158" s="53" t="s">
        <v>44</v>
      </c>
      <c r="I158" s="18">
        <v>0</v>
      </c>
      <c r="J158" s="17">
        <v>0</v>
      </c>
      <c r="K158" s="18">
        <v>0</v>
      </c>
      <c r="L158" s="18">
        <v>0</v>
      </c>
      <c r="M158" s="17">
        <v>0</v>
      </c>
      <c r="N158" s="18">
        <v>0</v>
      </c>
      <c r="O158" s="17">
        <v>0</v>
      </c>
      <c r="P158" s="17">
        <v>0</v>
      </c>
      <c r="Q158" s="18">
        <v>0</v>
      </c>
      <c r="R158" s="17">
        <v>0</v>
      </c>
      <c r="S158" s="18">
        <v>0</v>
      </c>
      <c r="T158" s="17">
        <v>0</v>
      </c>
      <c r="U158" s="18">
        <v>0</v>
      </c>
      <c r="V158" s="17">
        <v>0</v>
      </c>
      <c r="W158" s="18">
        <v>0</v>
      </c>
      <c r="X158" s="17">
        <v>0</v>
      </c>
      <c r="Y158" s="18">
        <v>1</v>
      </c>
      <c r="Z158" s="18">
        <v>0</v>
      </c>
      <c r="AA158" s="17">
        <v>0</v>
      </c>
      <c r="AB158" s="18">
        <v>0</v>
      </c>
      <c r="AC158" s="17">
        <v>0</v>
      </c>
      <c r="AD158" s="18">
        <v>0</v>
      </c>
      <c r="AE158" s="17">
        <v>0</v>
      </c>
      <c r="AF158" s="18">
        <v>0</v>
      </c>
      <c r="AG158" s="17">
        <v>0</v>
      </c>
      <c r="AH158" s="18">
        <v>0</v>
      </c>
      <c r="AI158" s="17">
        <v>0</v>
      </c>
      <c r="AJ158" s="18">
        <v>0</v>
      </c>
      <c r="AK158" s="74">
        <v>0</v>
      </c>
    </row>
    <row r="159" spans="1:37" ht="31.5">
      <c r="A159" s="13" t="s">
        <v>205</v>
      </c>
      <c r="B159" s="14" t="s">
        <v>135</v>
      </c>
      <c r="C159" s="14" t="s">
        <v>136</v>
      </c>
      <c r="D159" s="15" t="s">
        <v>137</v>
      </c>
      <c r="E159" s="16"/>
      <c r="F159" s="48">
        <f t="shared" si="8"/>
        <v>0</v>
      </c>
      <c r="G159" s="17">
        <f t="shared" si="9"/>
        <v>1</v>
      </c>
      <c r="H159" s="53" t="s">
        <v>60</v>
      </c>
      <c r="I159" s="18">
        <v>0</v>
      </c>
      <c r="J159" s="17">
        <v>0</v>
      </c>
      <c r="K159" s="18">
        <v>0</v>
      </c>
      <c r="L159" s="18">
        <v>0</v>
      </c>
      <c r="M159" s="17">
        <v>0</v>
      </c>
      <c r="N159" s="18">
        <v>0</v>
      </c>
      <c r="O159" s="17">
        <v>0</v>
      </c>
      <c r="P159" s="17">
        <v>0</v>
      </c>
      <c r="Q159" s="18">
        <v>0</v>
      </c>
      <c r="R159" s="17">
        <v>0</v>
      </c>
      <c r="S159" s="18">
        <v>0</v>
      </c>
      <c r="T159" s="17">
        <v>0</v>
      </c>
      <c r="U159" s="18">
        <v>0</v>
      </c>
      <c r="V159" s="17">
        <v>0</v>
      </c>
      <c r="W159" s="18">
        <v>0</v>
      </c>
      <c r="X159" s="17">
        <v>0</v>
      </c>
      <c r="Y159" s="18">
        <v>0</v>
      </c>
      <c r="Z159" s="18">
        <v>1</v>
      </c>
      <c r="AA159" s="17">
        <v>0</v>
      </c>
      <c r="AB159" s="18">
        <v>0</v>
      </c>
      <c r="AC159" s="17">
        <v>0</v>
      </c>
      <c r="AD159" s="18">
        <v>0</v>
      </c>
      <c r="AE159" s="17">
        <v>0</v>
      </c>
      <c r="AF159" s="18">
        <v>0</v>
      </c>
      <c r="AG159" s="17">
        <v>0</v>
      </c>
      <c r="AH159" s="18">
        <v>0</v>
      </c>
      <c r="AI159" s="17">
        <v>0</v>
      </c>
      <c r="AJ159" s="18">
        <v>0</v>
      </c>
      <c r="AK159" s="74">
        <v>0</v>
      </c>
    </row>
    <row r="160" spans="1:37">
      <c r="A160" s="13" t="s">
        <v>205</v>
      </c>
      <c r="B160" s="14" t="s">
        <v>135</v>
      </c>
      <c r="C160" s="14" t="s">
        <v>138</v>
      </c>
      <c r="D160" s="15" t="s">
        <v>139</v>
      </c>
      <c r="E160" s="16"/>
      <c r="F160" s="48">
        <f t="shared" si="8"/>
        <v>0</v>
      </c>
      <c r="G160" s="17">
        <f t="shared" si="9"/>
        <v>1</v>
      </c>
      <c r="H160" s="53" t="s">
        <v>60</v>
      </c>
      <c r="I160" s="18">
        <v>0</v>
      </c>
      <c r="J160" s="17">
        <v>0</v>
      </c>
      <c r="K160" s="18">
        <v>0</v>
      </c>
      <c r="L160" s="18">
        <v>0</v>
      </c>
      <c r="M160" s="17">
        <v>0</v>
      </c>
      <c r="N160" s="18">
        <v>0</v>
      </c>
      <c r="O160" s="17">
        <v>0</v>
      </c>
      <c r="P160" s="17">
        <v>0</v>
      </c>
      <c r="Q160" s="18">
        <v>0</v>
      </c>
      <c r="R160" s="17">
        <v>0</v>
      </c>
      <c r="S160" s="18">
        <v>0</v>
      </c>
      <c r="T160" s="17">
        <v>0</v>
      </c>
      <c r="U160" s="18">
        <v>0</v>
      </c>
      <c r="V160" s="17">
        <v>0</v>
      </c>
      <c r="W160" s="18">
        <v>0</v>
      </c>
      <c r="X160" s="17">
        <v>0</v>
      </c>
      <c r="Y160" s="18">
        <v>0</v>
      </c>
      <c r="Z160" s="18">
        <v>0</v>
      </c>
      <c r="AA160" s="17">
        <v>1</v>
      </c>
      <c r="AB160" s="18">
        <v>0</v>
      </c>
      <c r="AC160" s="17">
        <v>0</v>
      </c>
      <c r="AD160" s="18">
        <v>0</v>
      </c>
      <c r="AE160" s="17">
        <v>0</v>
      </c>
      <c r="AF160" s="18">
        <v>0</v>
      </c>
      <c r="AG160" s="17">
        <v>0</v>
      </c>
      <c r="AH160" s="18">
        <v>0</v>
      </c>
      <c r="AI160" s="17">
        <v>0</v>
      </c>
      <c r="AJ160" s="18">
        <v>0</v>
      </c>
      <c r="AK160" s="74">
        <v>0</v>
      </c>
    </row>
    <row r="161" spans="1:37">
      <c r="A161" s="13" t="s">
        <v>205</v>
      </c>
      <c r="B161" s="14" t="s">
        <v>135</v>
      </c>
      <c r="C161" s="14" t="s">
        <v>140</v>
      </c>
      <c r="D161" s="15" t="s">
        <v>139</v>
      </c>
      <c r="E161" s="16"/>
      <c r="F161" s="48">
        <f t="shared" si="8"/>
        <v>0</v>
      </c>
      <c r="G161" s="17">
        <f t="shared" si="9"/>
        <v>1</v>
      </c>
      <c r="H161" s="53" t="s">
        <v>60</v>
      </c>
      <c r="I161" s="18">
        <v>0</v>
      </c>
      <c r="J161" s="17">
        <v>0</v>
      </c>
      <c r="K161" s="18">
        <v>0</v>
      </c>
      <c r="L161" s="18">
        <v>0</v>
      </c>
      <c r="M161" s="17">
        <v>0</v>
      </c>
      <c r="N161" s="18">
        <v>0</v>
      </c>
      <c r="O161" s="17">
        <v>0</v>
      </c>
      <c r="P161" s="17">
        <v>0</v>
      </c>
      <c r="Q161" s="18">
        <v>0</v>
      </c>
      <c r="R161" s="17">
        <v>0</v>
      </c>
      <c r="S161" s="18">
        <v>0</v>
      </c>
      <c r="T161" s="17">
        <v>0</v>
      </c>
      <c r="U161" s="18">
        <v>0</v>
      </c>
      <c r="V161" s="17">
        <v>0</v>
      </c>
      <c r="W161" s="18">
        <v>0</v>
      </c>
      <c r="X161" s="17">
        <v>0</v>
      </c>
      <c r="Y161" s="18">
        <v>0</v>
      </c>
      <c r="Z161" s="18">
        <v>0</v>
      </c>
      <c r="AA161" s="17">
        <v>0</v>
      </c>
      <c r="AB161" s="18">
        <v>1</v>
      </c>
      <c r="AC161" s="17">
        <v>0</v>
      </c>
      <c r="AD161" s="18">
        <v>0</v>
      </c>
      <c r="AE161" s="17">
        <v>0</v>
      </c>
      <c r="AF161" s="18">
        <v>0</v>
      </c>
      <c r="AG161" s="17">
        <v>0</v>
      </c>
      <c r="AH161" s="18">
        <v>0</v>
      </c>
      <c r="AI161" s="17">
        <v>0</v>
      </c>
      <c r="AJ161" s="18">
        <v>0</v>
      </c>
      <c r="AK161" s="74">
        <v>0</v>
      </c>
    </row>
    <row r="162" spans="1:37">
      <c r="A162" s="13" t="s">
        <v>205</v>
      </c>
      <c r="B162" s="14" t="s">
        <v>135</v>
      </c>
      <c r="C162" s="14" t="s">
        <v>141</v>
      </c>
      <c r="D162" s="15" t="s">
        <v>139</v>
      </c>
      <c r="E162" s="16"/>
      <c r="F162" s="48">
        <f t="shared" si="8"/>
        <v>0</v>
      </c>
      <c r="G162" s="17">
        <f t="shared" si="9"/>
        <v>1</v>
      </c>
      <c r="H162" s="53" t="s">
        <v>60</v>
      </c>
      <c r="I162" s="18">
        <v>0</v>
      </c>
      <c r="J162" s="17">
        <v>0</v>
      </c>
      <c r="K162" s="18">
        <v>0</v>
      </c>
      <c r="L162" s="18">
        <v>0</v>
      </c>
      <c r="M162" s="17">
        <v>0</v>
      </c>
      <c r="N162" s="18">
        <v>0</v>
      </c>
      <c r="O162" s="17">
        <v>0</v>
      </c>
      <c r="P162" s="17">
        <v>0</v>
      </c>
      <c r="Q162" s="18">
        <v>0</v>
      </c>
      <c r="R162" s="17">
        <v>0</v>
      </c>
      <c r="S162" s="18">
        <v>0</v>
      </c>
      <c r="T162" s="17">
        <v>0</v>
      </c>
      <c r="U162" s="18">
        <v>0</v>
      </c>
      <c r="V162" s="17">
        <v>0</v>
      </c>
      <c r="W162" s="18">
        <v>0</v>
      </c>
      <c r="X162" s="17">
        <v>0</v>
      </c>
      <c r="Y162" s="18">
        <v>0</v>
      </c>
      <c r="Z162" s="18">
        <v>0</v>
      </c>
      <c r="AA162" s="17">
        <v>0</v>
      </c>
      <c r="AB162" s="18">
        <v>0</v>
      </c>
      <c r="AC162" s="17">
        <v>1</v>
      </c>
      <c r="AD162" s="18">
        <v>0</v>
      </c>
      <c r="AE162" s="17">
        <v>0</v>
      </c>
      <c r="AF162" s="18">
        <v>0</v>
      </c>
      <c r="AG162" s="17">
        <v>0</v>
      </c>
      <c r="AH162" s="18">
        <v>0</v>
      </c>
      <c r="AI162" s="17">
        <v>0</v>
      </c>
      <c r="AJ162" s="18">
        <v>0</v>
      </c>
      <c r="AK162" s="74">
        <v>0</v>
      </c>
    </row>
    <row r="163" spans="1:37">
      <c r="A163" s="13" t="s">
        <v>205</v>
      </c>
      <c r="B163" s="14" t="s">
        <v>135</v>
      </c>
      <c r="C163" s="14" t="s">
        <v>142</v>
      </c>
      <c r="D163" s="15" t="s">
        <v>139</v>
      </c>
      <c r="E163" s="16"/>
      <c r="F163" s="48">
        <f t="shared" si="8"/>
        <v>0</v>
      </c>
      <c r="G163" s="17">
        <f t="shared" si="9"/>
        <v>1</v>
      </c>
      <c r="H163" s="53" t="s">
        <v>60</v>
      </c>
      <c r="I163" s="18">
        <v>0</v>
      </c>
      <c r="J163" s="17">
        <v>0</v>
      </c>
      <c r="K163" s="18">
        <v>0</v>
      </c>
      <c r="L163" s="18">
        <v>0</v>
      </c>
      <c r="M163" s="17">
        <v>0</v>
      </c>
      <c r="N163" s="18">
        <v>0</v>
      </c>
      <c r="O163" s="17">
        <v>0</v>
      </c>
      <c r="P163" s="17">
        <v>0</v>
      </c>
      <c r="Q163" s="18">
        <v>0</v>
      </c>
      <c r="R163" s="17">
        <v>0</v>
      </c>
      <c r="S163" s="18">
        <v>0</v>
      </c>
      <c r="T163" s="17">
        <v>0</v>
      </c>
      <c r="U163" s="18">
        <v>0</v>
      </c>
      <c r="V163" s="17">
        <v>0</v>
      </c>
      <c r="W163" s="18">
        <v>0</v>
      </c>
      <c r="X163" s="17">
        <v>0</v>
      </c>
      <c r="Y163" s="18">
        <v>0</v>
      </c>
      <c r="Z163" s="18">
        <v>0</v>
      </c>
      <c r="AA163" s="17">
        <v>0</v>
      </c>
      <c r="AB163" s="18">
        <v>0</v>
      </c>
      <c r="AC163" s="17">
        <v>0</v>
      </c>
      <c r="AD163" s="18">
        <v>1</v>
      </c>
      <c r="AE163" s="17">
        <v>0</v>
      </c>
      <c r="AF163" s="18">
        <v>0</v>
      </c>
      <c r="AG163" s="17">
        <v>0</v>
      </c>
      <c r="AH163" s="18">
        <v>0</v>
      </c>
      <c r="AI163" s="17">
        <v>0</v>
      </c>
      <c r="AJ163" s="18">
        <v>0</v>
      </c>
      <c r="AK163" s="74">
        <v>0</v>
      </c>
    </row>
    <row r="164" spans="1:37">
      <c r="A164" s="13" t="s">
        <v>205</v>
      </c>
      <c r="B164" s="14" t="s">
        <v>135</v>
      </c>
      <c r="C164" s="14" t="s">
        <v>143</v>
      </c>
      <c r="D164" s="15"/>
      <c r="E164" s="16"/>
      <c r="F164" s="48">
        <f t="shared" si="8"/>
        <v>0</v>
      </c>
      <c r="G164" s="17">
        <f t="shared" si="9"/>
        <v>1</v>
      </c>
      <c r="H164" s="53" t="s">
        <v>60</v>
      </c>
      <c r="I164" s="18">
        <v>0</v>
      </c>
      <c r="J164" s="17">
        <v>0</v>
      </c>
      <c r="K164" s="18">
        <v>0</v>
      </c>
      <c r="L164" s="18">
        <v>0</v>
      </c>
      <c r="M164" s="17">
        <v>0</v>
      </c>
      <c r="N164" s="18">
        <v>0</v>
      </c>
      <c r="O164" s="17">
        <v>0</v>
      </c>
      <c r="P164" s="17">
        <v>0</v>
      </c>
      <c r="Q164" s="18">
        <v>0</v>
      </c>
      <c r="R164" s="17">
        <v>0</v>
      </c>
      <c r="S164" s="18">
        <v>0</v>
      </c>
      <c r="T164" s="17">
        <v>0</v>
      </c>
      <c r="U164" s="18">
        <v>0</v>
      </c>
      <c r="V164" s="17">
        <v>0</v>
      </c>
      <c r="W164" s="18">
        <v>0</v>
      </c>
      <c r="X164" s="17">
        <v>0</v>
      </c>
      <c r="Y164" s="18">
        <v>0</v>
      </c>
      <c r="Z164" s="18">
        <v>0</v>
      </c>
      <c r="AA164" s="17">
        <v>0</v>
      </c>
      <c r="AB164" s="18">
        <v>0</v>
      </c>
      <c r="AC164" s="17">
        <v>0</v>
      </c>
      <c r="AD164" s="18">
        <v>0</v>
      </c>
      <c r="AE164" s="17">
        <v>1</v>
      </c>
      <c r="AF164" s="18">
        <v>0</v>
      </c>
      <c r="AG164" s="17">
        <v>0</v>
      </c>
      <c r="AH164" s="18">
        <v>0</v>
      </c>
      <c r="AI164" s="17">
        <v>0</v>
      </c>
      <c r="AJ164" s="18">
        <v>0</v>
      </c>
      <c r="AK164" s="74">
        <v>0</v>
      </c>
    </row>
    <row r="165" spans="1:37" ht="31.5">
      <c r="A165" s="13" t="s">
        <v>205</v>
      </c>
      <c r="B165" s="14" t="s">
        <v>135</v>
      </c>
      <c r="C165" s="14" t="s">
        <v>144</v>
      </c>
      <c r="D165" s="15" t="s">
        <v>145</v>
      </c>
      <c r="E165" s="16"/>
      <c r="F165" s="48">
        <f t="shared" si="8"/>
        <v>0</v>
      </c>
      <c r="G165" s="17">
        <f t="shared" si="9"/>
        <v>1</v>
      </c>
      <c r="H165" s="53" t="s">
        <v>60</v>
      </c>
      <c r="I165" s="18">
        <v>0</v>
      </c>
      <c r="J165" s="17">
        <v>0</v>
      </c>
      <c r="K165" s="18">
        <v>0</v>
      </c>
      <c r="L165" s="18">
        <v>0</v>
      </c>
      <c r="M165" s="17">
        <v>0</v>
      </c>
      <c r="N165" s="18">
        <v>0</v>
      </c>
      <c r="O165" s="17">
        <v>0</v>
      </c>
      <c r="P165" s="17">
        <v>0</v>
      </c>
      <c r="Q165" s="18">
        <v>0</v>
      </c>
      <c r="R165" s="17">
        <v>0</v>
      </c>
      <c r="S165" s="18">
        <v>0</v>
      </c>
      <c r="T165" s="17">
        <v>0</v>
      </c>
      <c r="U165" s="18">
        <v>0</v>
      </c>
      <c r="V165" s="17">
        <v>0</v>
      </c>
      <c r="W165" s="18">
        <v>0</v>
      </c>
      <c r="X165" s="17">
        <v>0</v>
      </c>
      <c r="Y165" s="18">
        <v>0</v>
      </c>
      <c r="Z165" s="18">
        <v>0</v>
      </c>
      <c r="AA165" s="17">
        <v>0</v>
      </c>
      <c r="AB165" s="18">
        <v>0</v>
      </c>
      <c r="AC165" s="17">
        <v>0</v>
      </c>
      <c r="AD165" s="18">
        <v>0</v>
      </c>
      <c r="AE165" s="17">
        <v>0</v>
      </c>
      <c r="AF165" s="18">
        <v>1</v>
      </c>
      <c r="AG165" s="17">
        <v>0</v>
      </c>
      <c r="AH165" s="18">
        <v>0</v>
      </c>
      <c r="AI165" s="17">
        <v>0</v>
      </c>
      <c r="AJ165" s="18">
        <v>0</v>
      </c>
      <c r="AK165" s="74">
        <v>0</v>
      </c>
    </row>
    <row r="166" spans="1:37">
      <c r="A166" s="13" t="s">
        <v>205</v>
      </c>
      <c r="B166" s="14" t="s">
        <v>135</v>
      </c>
      <c r="C166" s="14" t="s">
        <v>146</v>
      </c>
      <c r="D166" s="15" t="s">
        <v>139</v>
      </c>
      <c r="E166" s="16"/>
      <c r="F166" s="48">
        <f t="shared" si="8"/>
        <v>0</v>
      </c>
      <c r="G166" s="17">
        <f t="shared" si="9"/>
        <v>1</v>
      </c>
      <c r="H166" s="53" t="s">
        <v>60</v>
      </c>
      <c r="I166" s="18">
        <v>0</v>
      </c>
      <c r="J166" s="17">
        <v>0</v>
      </c>
      <c r="K166" s="18">
        <v>0</v>
      </c>
      <c r="L166" s="18">
        <v>0</v>
      </c>
      <c r="M166" s="17">
        <v>0</v>
      </c>
      <c r="N166" s="18">
        <v>0</v>
      </c>
      <c r="O166" s="17">
        <v>0</v>
      </c>
      <c r="P166" s="17">
        <v>0</v>
      </c>
      <c r="Q166" s="18">
        <v>0</v>
      </c>
      <c r="R166" s="17">
        <v>0</v>
      </c>
      <c r="S166" s="18">
        <v>0</v>
      </c>
      <c r="T166" s="17">
        <v>0</v>
      </c>
      <c r="U166" s="18">
        <v>0</v>
      </c>
      <c r="V166" s="17">
        <v>0</v>
      </c>
      <c r="W166" s="18">
        <v>0</v>
      </c>
      <c r="X166" s="17">
        <v>0</v>
      </c>
      <c r="Y166" s="18">
        <v>0</v>
      </c>
      <c r="Z166" s="18">
        <v>0</v>
      </c>
      <c r="AA166" s="17">
        <v>0</v>
      </c>
      <c r="AB166" s="18">
        <v>0</v>
      </c>
      <c r="AC166" s="17">
        <v>0</v>
      </c>
      <c r="AD166" s="18">
        <v>0</v>
      </c>
      <c r="AE166" s="17">
        <v>0</v>
      </c>
      <c r="AF166" s="18">
        <v>0</v>
      </c>
      <c r="AG166" s="17">
        <v>1</v>
      </c>
      <c r="AH166" s="18">
        <v>0</v>
      </c>
      <c r="AI166" s="17">
        <v>0</v>
      </c>
      <c r="AJ166" s="18">
        <v>0</v>
      </c>
      <c r="AK166" s="74">
        <v>0</v>
      </c>
    </row>
    <row r="167" spans="1:37">
      <c r="A167" s="13" t="s">
        <v>205</v>
      </c>
      <c r="B167" s="14" t="s">
        <v>135</v>
      </c>
      <c r="C167" s="14" t="s">
        <v>147</v>
      </c>
      <c r="D167" s="15" t="s">
        <v>139</v>
      </c>
      <c r="E167" s="16"/>
      <c r="F167" s="48">
        <f t="shared" si="8"/>
        <v>0</v>
      </c>
      <c r="G167" s="17">
        <f t="shared" si="9"/>
        <v>1</v>
      </c>
      <c r="H167" s="53" t="s">
        <v>60</v>
      </c>
      <c r="I167" s="18">
        <v>0</v>
      </c>
      <c r="J167" s="17">
        <v>0</v>
      </c>
      <c r="K167" s="18">
        <v>0</v>
      </c>
      <c r="L167" s="18">
        <v>0</v>
      </c>
      <c r="M167" s="17">
        <v>0</v>
      </c>
      <c r="N167" s="18">
        <v>0</v>
      </c>
      <c r="O167" s="17">
        <v>0</v>
      </c>
      <c r="P167" s="17">
        <v>0</v>
      </c>
      <c r="Q167" s="18">
        <v>0</v>
      </c>
      <c r="R167" s="17">
        <v>0</v>
      </c>
      <c r="S167" s="18">
        <v>0</v>
      </c>
      <c r="T167" s="17">
        <v>0</v>
      </c>
      <c r="U167" s="18">
        <v>0</v>
      </c>
      <c r="V167" s="17">
        <v>0</v>
      </c>
      <c r="W167" s="18">
        <v>0</v>
      </c>
      <c r="X167" s="17">
        <v>0</v>
      </c>
      <c r="Y167" s="18">
        <v>0</v>
      </c>
      <c r="Z167" s="18">
        <v>0</v>
      </c>
      <c r="AA167" s="17">
        <v>0</v>
      </c>
      <c r="AB167" s="18">
        <v>0</v>
      </c>
      <c r="AC167" s="17">
        <v>0</v>
      </c>
      <c r="AD167" s="18">
        <v>0</v>
      </c>
      <c r="AE167" s="17">
        <v>0</v>
      </c>
      <c r="AF167" s="18">
        <v>0</v>
      </c>
      <c r="AG167" s="17">
        <v>0</v>
      </c>
      <c r="AH167" s="18">
        <v>1</v>
      </c>
      <c r="AI167" s="17">
        <v>0</v>
      </c>
      <c r="AJ167" s="18">
        <v>0</v>
      </c>
      <c r="AK167" s="74">
        <v>0</v>
      </c>
    </row>
    <row r="168" spans="1:37">
      <c r="A168" s="13" t="s">
        <v>205</v>
      </c>
      <c r="B168" s="14" t="s">
        <v>135</v>
      </c>
      <c r="C168" s="14" t="s">
        <v>148</v>
      </c>
      <c r="D168" s="15" t="s">
        <v>139</v>
      </c>
      <c r="E168" s="16"/>
      <c r="F168" s="48">
        <f t="shared" si="8"/>
        <v>0</v>
      </c>
      <c r="G168" s="17">
        <f t="shared" si="9"/>
        <v>1</v>
      </c>
      <c r="H168" s="53" t="s">
        <v>60</v>
      </c>
      <c r="I168" s="18">
        <v>0</v>
      </c>
      <c r="J168" s="17">
        <v>0</v>
      </c>
      <c r="K168" s="18">
        <v>0</v>
      </c>
      <c r="L168" s="18">
        <v>0</v>
      </c>
      <c r="M168" s="17">
        <v>0</v>
      </c>
      <c r="N168" s="18">
        <v>0</v>
      </c>
      <c r="O168" s="17">
        <v>0</v>
      </c>
      <c r="P168" s="17">
        <v>0</v>
      </c>
      <c r="Q168" s="18">
        <v>0</v>
      </c>
      <c r="R168" s="17">
        <v>0</v>
      </c>
      <c r="S168" s="18">
        <v>0</v>
      </c>
      <c r="T168" s="17">
        <v>0</v>
      </c>
      <c r="U168" s="18">
        <v>0</v>
      </c>
      <c r="V168" s="17">
        <v>0</v>
      </c>
      <c r="W168" s="18">
        <v>0</v>
      </c>
      <c r="X168" s="17">
        <v>0</v>
      </c>
      <c r="Y168" s="18">
        <v>0</v>
      </c>
      <c r="Z168" s="18">
        <v>0</v>
      </c>
      <c r="AA168" s="17">
        <v>0</v>
      </c>
      <c r="AB168" s="18">
        <v>0</v>
      </c>
      <c r="AC168" s="17">
        <v>0</v>
      </c>
      <c r="AD168" s="18">
        <v>0</v>
      </c>
      <c r="AE168" s="17">
        <v>0</v>
      </c>
      <c r="AF168" s="18">
        <v>0</v>
      </c>
      <c r="AG168" s="17">
        <v>0</v>
      </c>
      <c r="AH168" s="18">
        <v>0</v>
      </c>
      <c r="AI168" s="17">
        <v>1</v>
      </c>
      <c r="AJ168" s="18">
        <v>0</v>
      </c>
      <c r="AK168" s="74">
        <v>0</v>
      </c>
    </row>
    <row r="169" spans="1:37">
      <c r="A169" s="13" t="s">
        <v>205</v>
      </c>
      <c r="B169" s="14" t="s">
        <v>135</v>
      </c>
      <c r="C169" s="14" t="s">
        <v>149</v>
      </c>
      <c r="D169" s="15"/>
      <c r="E169" s="16"/>
      <c r="F169" s="48">
        <f t="shared" si="8"/>
        <v>0</v>
      </c>
      <c r="G169" s="17">
        <f t="shared" si="9"/>
        <v>1</v>
      </c>
      <c r="H169" s="53" t="s">
        <v>60</v>
      </c>
      <c r="I169" s="18">
        <v>0</v>
      </c>
      <c r="J169" s="17">
        <v>0</v>
      </c>
      <c r="K169" s="18">
        <v>0</v>
      </c>
      <c r="L169" s="18">
        <v>0</v>
      </c>
      <c r="M169" s="17">
        <v>0</v>
      </c>
      <c r="N169" s="18">
        <v>0</v>
      </c>
      <c r="O169" s="17">
        <v>0</v>
      </c>
      <c r="P169" s="17">
        <v>0</v>
      </c>
      <c r="Q169" s="18">
        <v>0</v>
      </c>
      <c r="R169" s="17">
        <v>0</v>
      </c>
      <c r="S169" s="18">
        <v>0</v>
      </c>
      <c r="T169" s="17">
        <v>0</v>
      </c>
      <c r="U169" s="18">
        <v>0</v>
      </c>
      <c r="V169" s="17">
        <v>0</v>
      </c>
      <c r="W169" s="18">
        <v>0</v>
      </c>
      <c r="X169" s="17">
        <v>0</v>
      </c>
      <c r="Y169" s="18">
        <v>0</v>
      </c>
      <c r="Z169" s="18">
        <v>0</v>
      </c>
      <c r="AA169" s="17">
        <v>0</v>
      </c>
      <c r="AB169" s="18">
        <v>0</v>
      </c>
      <c r="AC169" s="17">
        <v>0</v>
      </c>
      <c r="AD169" s="18">
        <v>0</v>
      </c>
      <c r="AE169" s="17">
        <v>0</v>
      </c>
      <c r="AF169" s="18">
        <v>0</v>
      </c>
      <c r="AG169" s="17">
        <v>0</v>
      </c>
      <c r="AH169" s="18">
        <v>0</v>
      </c>
      <c r="AI169" s="17">
        <v>0</v>
      </c>
      <c r="AJ169" s="18">
        <v>1</v>
      </c>
      <c r="AK169" s="74">
        <v>0</v>
      </c>
    </row>
    <row r="170" spans="1:37" ht="32.25" thickBot="1">
      <c r="A170" s="13" t="s">
        <v>205</v>
      </c>
      <c r="B170" s="14" t="s">
        <v>135</v>
      </c>
      <c r="C170" s="14" t="s">
        <v>150</v>
      </c>
      <c r="D170" s="15" t="s">
        <v>145</v>
      </c>
      <c r="E170" s="22"/>
      <c r="F170" s="50">
        <f t="shared" si="8"/>
        <v>0</v>
      </c>
      <c r="G170" s="25">
        <f t="shared" si="9"/>
        <v>1</v>
      </c>
      <c r="H170" s="53" t="s">
        <v>60</v>
      </c>
      <c r="I170" s="18">
        <v>0</v>
      </c>
      <c r="J170" s="17">
        <v>0</v>
      </c>
      <c r="K170" s="18">
        <v>0</v>
      </c>
      <c r="L170" s="18">
        <v>0</v>
      </c>
      <c r="M170" s="17">
        <v>0</v>
      </c>
      <c r="N170" s="18">
        <v>0</v>
      </c>
      <c r="O170" s="17">
        <v>0</v>
      </c>
      <c r="P170" s="17">
        <v>0</v>
      </c>
      <c r="Q170" s="18">
        <v>0</v>
      </c>
      <c r="R170" s="17">
        <v>0</v>
      </c>
      <c r="S170" s="18">
        <v>0</v>
      </c>
      <c r="T170" s="17">
        <v>0</v>
      </c>
      <c r="U170" s="18">
        <v>0</v>
      </c>
      <c r="V170" s="17">
        <v>0</v>
      </c>
      <c r="W170" s="18">
        <v>0</v>
      </c>
      <c r="X170" s="17">
        <v>0</v>
      </c>
      <c r="Y170" s="18">
        <v>0</v>
      </c>
      <c r="Z170" s="18">
        <v>0</v>
      </c>
      <c r="AA170" s="17">
        <v>0</v>
      </c>
      <c r="AB170" s="18">
        <v>0</v>
      </c>
      <c r="AC170" s="17">
        <v>0</v>
      </c>
      <c r="AD170" s="18">
        <v>0</v>
      </c>
      <c r="AE170" s="17">
        <v>0</v>
      </c>
      <c r="AF170" s="18">
        <v>0</v>
      </c>
      <c r="AG170" s="17">
        <v>0</v>
      </c>
      <c r="AH170" s="18">
        <v>0</v>
      </c>
      <c r="AI170" s="17">
        <v>0</v>
      </c>
      <c r="AJ170" s="18">
        <v>0</v>
      </c>
      <c r="AK170" s="74">
        <v>1</v>
      </c>
    </row>
    <row r="171" spans="1:37">
      <c r="A171" s="34" t="s">
        <v>208</v>
      </c>
      <c r="B171" s="35" t="s">
        <v>151</v>
      </c>
      <c r="C171" s="35"/>
      <c r="D171" s="35"/>
      <c r="E171" s="16"/>
      <c r="F171" s="48">
        <f t="shared" si="8"/>
        <v>0</v>
      </c>
      <c r="G171" s="17">
        <f t="shared" si="9"/>
        <v>1</v>
      </c>
      <c r="H171" s="57" t="s">
        <v>44</v>
      </c>
      <c r="I171" s="36">
        <v>1</v>
      </c>
      <c r="J171" s="37">
        <v>0</v>
      </c>
      <c r="K171" s="36">
        <v>0</v>
      </c>
      <c r="L171" s="36">
        <v>0</v>
      </c>
      <c r="M171" s="37">
        <v>0</v>
      </c>
      <c r="N171" s="36">
        <v>0</v>
      </c>
      <c r="O171" s="37">
        <v>0</v>
      </c>
      <c r="P171" s="37">
        <v>0</v>
      </c>
      <c r="Q171" s="36">
        <v>0</v>
      </c>
      <c r="R171" s="37">
        <v>0</v>
      </c>
      <c r="S171" s="36">
        <v>0</v>
      </c>
      <c r="T171" s="37">
        <v>0</v>
      </c>
      <c r="U171" s="36">
        <v>0</v>
      </c>
      <c r="V171" s="37">
        <v>0</v>
      </c>
      <c r="W171" s="36">
        <v>0</v>
      </c>
      <c r="X171" s="37">
        <v>0</v>
      </c>
      <c r="Y171" s="36">
        <v>0</v>
      </c>
      <c r="Z171" s="36">
        <v>0</v>
      </c>
      <c r="AA171" s="37">
        <v>0</v>
      </c>
      <c r="AB171" s="36">
        <v>0</v>
      </c>
      <c r="AC171" s="37">
        <v>0</v>
      </c>
      <c r="AD171" s="36">
        <v>0</v>
      </c>
      <c r="AE171" s="37">
        <v>0</v>
      </c>
      <c r="AF171" s="36">
        <v>0</v>
      </c>
      <c r="AG171" s="37">
        <v>0</v>
      </c>
      <c r="AH171" s="36">
        <v>0</v>
      </c>
      <c r="AI171" s="37">
        <v>0</v>
      </c>
      <c r="AJ171" s="36">
        <v>0</v>
      </c>
      <c r="AK171" s="76">
        <v>0</v>
      </c>
    </row>
    <row r="172" spans="1:37">
      <c r="A172" s="13" t="s">
        <v>207</v>
      </c>
      <c r="B172" s="14" t="s">
        <v>152</v>
      </c>
      <c r="C172" s="14"/>
      <c r="D172" s="15"/>
      <c r="E172" s="16"/>
      <c r="F172" s="48">
        <f t="shared" si="8"/>
        <v>0</v>
      </c>
      <c r="G172" s="17">
        <f t="shared" si="9"/>
        <v>1</v>
      </c>
      <c r="H172" s="53" t="s">
        <v>44</v>
      </c>
      <c r="I172" s="18">
        <v>0</v>
      </c>
      <c r="J172" s="17">
        <v>1</v>
      </c>
      <c r="K172" s="18">
        <v>0</v>
      </c>
      <c r="L172" s="18">
        <v>0</v>
      </c>
      <c r="M172" s="17">
        <v>0</v>
      </c>
      <c r="N172" s="18">
        <v>0</v>
      </c>
      <c r="O172" s="17">
        <v>0</v>
      </c>
      <c r="P172" s="17">
        <v>0</v>
      </c>
      <c r="Q172" s="18">
        <v>0</v>
      </c>
      <c r="R172" s="17">
        <v>0</v>
      </c>
      <c r="S172" s="18">
        <v>0</v>
      </c>
      <c r="T172" s="17">
        <v>0</v>
      </c>
      <c r="U172" s="18">
        <v>0</v>
      </c>
      <c r="V172" s="17">
        <v>0</v>
      </c>
      <c r="W172" s="18">
        <v>0</v>
      </c>
      <c r="X172" s="17">
        <v>0</v>
      </c>
      <c r="Y172" s="18">
        <v>0</v>
      </c>
      <c r="Z172" s="18">
        <v>0</v>
      </c>
      <c r="AA172" s="17">
        <v>0</v>
      </c>
      <c r="AB172" s="18">
        <v>0</v>
      </c>
      <c r="AC172" s="17">
        <v>0</v>
      </c>
      <c r="AD172" s="18">
        <v>0</v>
      </c>
      <c r="AE172" s="17">
        <v>0</v>
      </c>
      <c r="AF172" s="18">
        <v>0</v>
      </c>
      <c r="AG172" s="17">
        <v>0</v>
      </c>
      <c r="AH172" s="18">
        <v>0</v>
      </c>
      <c r="AI172" s="17">
        <v>0</v>
      </c>
      <c r="AJ172" s="18">
        <v>0</v>
      </c>
      <c r="AK172" s="74">
        <v>0</v>
      </c>
    </row>
    <row r="173" spans="1:37">
      <c r="A173" s="13" t="s">
        <v>207</v>
      </c>
      <c r="B173" s="14" t="s">
        <v>153</v>
      </c>
      <c r="C173" s="14"/>
      <c r="D173" s="15"/>
      <c r="E173" s="16"/>
      <c r="F173" s="48">
        <f>E173*G173</f>
        <v>0</v>
      </c>
      <c r="G173" s="17">
        <f>SUM(I173,J173,K173,L173,M173,N173,P173,Q173,R173,S173,T173,U173,V173,W173,X173,Y173,O173,Z173,AA173,AB173,AC173,AD173,AE173,AF173,AG173,AH173,AI173,AJ173,AK173)</f>
        <v>1</v>
      </c>
      <c r="H173" s="53" t="s">
        <v>44</v>
      </c>
      <c r="I173" s="18">
        <v>0</v>
      </c>
      <c r="J173" s="17">
        <v>0</v>
      </c>
      <c r="K173" s="18">
        <v>1</v>
      </c>
      <c r="L173" s="18">
        <v>0</v>
      </c>
      <c r="M173" s="17">
        <v>0</v>
      </c>
      <c r="N173" s="18">
        <v>0</v>
      </c>
      <c r="O173" s="17">
        <v>0</v>
      </c>
      <c r="P173" s="17">
        <v>0</v>
      </c>
      <c r="Q173" s="18">
        <v>0</v>
      </c>
      <c r="R173" s="17">
        <v>0</v>
      </c>
      <c r="S173" s="18">
        <v>0</v>
      </c>
      <c r="T173" s="17">
        <v>0</v>
      </c>
      <c r="U173" s="18">
        <v>0</v>
      </c>
      <c r="V173" s="17">
        <v>0</v>
      </c>
      <c r="W173" s="18">
        <v>0</v>
      </c>
      <c r="X173" s="17">
        <v>0</v>
      </c>
      <c r="Y173" s="18">
        <v>0</v>
      </c>
      <c r="Z173" s="18">
        <v>0</v>
      </c>
      <c r="AA173" s="17">
        <v>0</v>
      </c>
      <c r="AB173" s="18">
        <v>0</v>
      </c>
      <c r="AC173" s="17">
        <v>0</v>
      </c>
      <c r="AD173" s="18">
        <v>0</v>
      </c>
      <c r="AE173" s="17">
        <v>0</v>
      </c>
      <c r="AF173" s="18">
        <v>0</v>
      </c>
      <c r="AG173" s="17">
        <v>0</v>
      </c>
      <c r="AH173" s="18">
        <v>0</v>
      </c>
      <c r="AI173" s="17">
        <v>0</v>
      </c>
      <c r="AJ173" s="18">
        <v>0</v>
      </c>
      <c r="AK173" s="74">
        <v>0</v>
      </c>
    </row>
    <row r="174" spans="1:37">
      <c r="A174" s="13" t="s">
        <v>207</v>
      </c>
      <c r="B174" s="14" t="s">
        <v>233</v>
      </c>
      <c r="C174" s="14"/>
      <c r="D174" s="15"/>
      <c r="E174" s="16"/>
      <c r="F174" s="48"/>
      <c r="G174" s="17">
        <f>SUM(I174,J174,K174,L174,M174,N174,P174,Q174,R174,S174,T174,U174,V174,W174,X174,Y174,O174,Z174,AA174,AB174,AC174,AD174,AE174,AF174,AG174,AH174,AI174,AJ174,AK174)</f>
        <v>1</v>
      </c>
      <c r="H174" s="53" t="s">
        <v>44</v>
      </c>
      <c r="I174" s="18">
        <v>0</v>
      </c>
      <c r="J174" s="17">
        <v>0</v>
      </c>
      <c r="K174" s="18">
        <v>0</v>
      </c>
      <c r="L174" s="18">
        <v>1</v>
      </c>
      <c r="M174" s="17">
        <v>0</v>
      </c>
      <c r="N174" s="18">
        <v>0</v>
      </c>
      <c r="O174" s="17">
        <v>0</v>
      </c>
      <c r="P174" s="17">
        <v>0</v>
      </c>
      <c r="Q174" s="18">
        <v>0</v>
      </c>
      <c r="R174" s="17">
        <v>0</v>
      </c>
      <c r="S174" s="18">
        <v>0</v>
      </c>
      <c r="T174" s="17">
        <v>0</v>
      </c>
      <c r="U174" s="18">
        <v>0</v>
      </c>
      <c r="V174" s="17">
        <v>0</v>
      </c>
      <c r="W174" s="18">
        <v>0</v>
      </c>
      <c r="X174" s="17">
        <v>0</v>
      </c>
      <c r="Y174" s="18">
        <v>0</v>
      </c>
      <c r="Z174" s="18">
        <v>0</v>
      </c>
      <c r="AA174" s="17">
        <v>0</v>
      </c>
      <c r="AB174" s="18">
        <v>0</v>
      </c>
      <c r="AC174" s="17">
        <v>0</v>
      </c>
      <c r="AD174" s="18">
        <v>0</v>
      </c>
      <c r="AE174" s="17">
        <v>0</v>
      </c>
      <c r="AF174" s="18">
        <v>0</v>
      </c>
      <c r="AG174" s="17">
        <v>0</v>
      </c>
      <c r="AH174" s="18">
        <v>0</v>
      </c>
      <c r="AI174" s="17">
        <v>0</v>
      </c>
      <c r="AJ174" s="18">
        <v>0</v>
      </c>
      <c r="AK174" s="74">
        <v>0</v>
      </c>
    </row>
    <row r="175" spans="1:37">
      <c r="A175" s="13" t="s">
        <v>207</v>
      </c>
      <c r="B175" s="14" t="s">
        <v>234</v>
      </c>
      <c r="C175" s="14"/>
      <c r="D175" s="15"/>
      <c r="E175" s="16"/>
      <c r="F175" s="48">
        <f t="shared" si="8"/>
        <v>0</v>
      </c>
      <c r="G175" s="17">
        <f t="shared" si="9"/>
        <v>1</v>
      </c>
      <c r="H175" s="53" t="s">
        <v>44</v>
      </c>
      <c r="I175" s="18">
        <v>0</v>
      </c>
      <c r="J175" s="17">
        <v>0</v>
      </c>
      <c r="K175" s="18">
        <v>0</v>
      </c>
      <c r="L175" s="18">
        <v>0</v>
      </c>
      <c r="M175" s="17">
        <v>1</v>
      </c>
      <c r="N175" s="18">
        <v>0</v>
      </c>
      <c r="O175" s="17">
        <v>0</v>
      </c>
      <c r="P175" s="17">
        <v>0</v>
      </c>
      <c r="Q175" s="18">
        <v>0</v>
      </c>
      <c r="R175" s="17">
        <v>0</v>
      </c>
      <c r="S175" s="18">
        <v>0</v>
      </c>
      <c r="T175" s="17">
        <v>0</v>
      </c>
      <c r="U175" s="18">
        <v>0</v>
      </c>
      <c r="V175" s="17">
        <v>0</v>
      </c>
      <c r="W175" s="18">
        <v>0</v>
      </c>
      <c r="X175" s="17">
        <v>0</v>
      </c>
      <c r="Y175" s="18">
        <v>0</v>
      </c>
      <c r="Z175" s="18">
        <v>0</v>
      </c>
      <c r="AA175" s="17">
        <v>0</v>
      </c>
      <c r="AB175" s="18">
        <v>0</v>
      </c>
      <c r="AC175" s="17">
        <v>0</v>
      </c>
      <c r="AD175" s="18">
        <v>0</v>
      </c>
      <c r="AE175" s="17">
        <v>0</v>
      </c>
      <c r="AF175" s="18">
        <v>0</v>
      </c>
      <c r="AG175" s="17">
        <v>0</v>
      </c>
      <c r="AH175" s="18">
        <v>0</v>
      </c>
      <c r="AI175" s="17">
        <v>0</v>
      </c>
      <c r="AJ175" s="18">
        <v>0</v>
      </c>
      <c r="AK175" s="74">
        <v>0</v>
      </c>
    </row>
    <row r="176" spans="1:37">
      <c r="A176" s="13" t="s">
        <v>207</v>
      </c>
      <c r="B176" s="14" t="s">
        <v>235</v>
      </c>
      <c r="C176" s="14"/>
      <c r="D176" s="15"/>
      <c r="E176" s="16"/>
      <c r="F176" s="48">
        <f t="shared" si="8"/>
        <v>0</v>
      </c>
      <c r="G176" s="17">
        <f t="shared" si="9"/>
        <v>1</v>
      </c>
      <c r="H176" s="53" t="s">
        <v>44</v>
      </c>
      <c r="I176" s="18">
        <v>0</v>
      </c>
      <c r="J176" s="17">
        <v>0</v>
      </c>
      <c r="K176" s="18">
        <v>0</v>
      </c>
      <c r="L176" s="18">
        <v>0</v>
      </c>
      <c r="M176" s="17">
        <v>0</v>
      </c>
      <c r="N176" s="18">
        <v>1</v>
      </c>
      <c r="O176" s="17">
        <v>0</v>
      </c>
      <c r="P176" s="17">
        <v>0</v>
      </c>
      <c r="Q176" s="18">
        <v>0</v>
      </c>
      <c r="R176" s="17">
        <v>0</v>
      </c>
      <c r="S176" s="18">
        <v>0</v>
      </c>
      <c r="T176" s="17">
        <v>0</v>
      </c>
      <c r="U176" s="18">
        <v>0</v>
      </c>
      <c r="V176" s="17">
        <v>0</v>
      </c>
      <c r="W176" s="18">
        <v>0</v>
      </c>
      <c r="X176" s="17">
        <v>0</v>
      </c>
      <c r="Y176" s="18">
        <v>0</v>
      </c>
      <c r="Z176" s="18">
        <v>0</v>
      </c>
      <c r="AA176" s="17">
        <v>0</v>
      </c>
      <c r="AB176" s="18">
        <v>0</v>
      </c>
      <c r="AC176" s="17">
        <v>0</v>
      </c>
      <c r="AD176" s="18">
        <v>0</v>
      </c>
      <c r="AE176" s="17">
        <v>0</v>
      </c>
      <c r="AF176" s="18">
        <v>0</v>
      </c>
      <c r="AG176" s="17">
        <v>0</v>
      </c>
      <c r="AH176" s="18">
        <v>0</v>
      </c>
      <c r="AI176" s="17">
        <v>0</v>
      </c>
      <c r="AJ176" s="18">
        <v>0</v>
      </c>
      <c r="AK176" s="74">
        <v>0</v>
      </c>
    </row>
    <row r="177" spans="1:37">
      <c r="A177" s="13" t="s">
        <v>207</v>
      </c>
      <c r="B177" s="66" t="s">
        <v>236</v>
      </c>
      <c r="C177" s="66"/>
      <c r="D177" s="67"/>
      <c r="E177" s="16"/>
      <c r="F177" s="48">
        <f>E177*G177</f>
        <v>0</v>
      </c>
      <c r="G177" s="17">
        <f t="shared" si="9"/>
        <v>1</v>
      </c>
      <c r="H177" s="53" t="s">
        <v>44</v>
      </c>
      <c r="I177" s="68">
        <v>0</v>
      </c>
      <c r="J177" s="17">
        <v>0</v>
      </c>
      <c r="K177" s="68">
        <v>0</v>
      </c>
      <c r="L177" s="68">
        <v>0</v>
      </c>
      <c r="M177" s="17">
        <v>0</v>
      </c>
      <c r="N177" s="68">
        <v>0</v>
      </c>
      <c r="O177" s="17">
        <v>1</v>
      </c>
      <c r="P177" s="17">
        <v>0</v>
      </c>
      <c r="Q177" s="68">
        <v>0</v>
      </c>
      <c r="R177" s="17">
        <v>0</v>
      </c>
      <c r="S177" s="68">
        <v>0</v>
      </c>
      <c r="T177" s="17">
        <v>0</v>
      </c>
      <c r="U177" s="68">
        <v>0</v>
      </c>
      <c r="V177" s="17">
        <v>0</v>
      </c>
      <c r="W177" s="68">
        <v>0</v>
      </c>
      <c r="X177" s="17">
        <v>0</v>
      </c>
      <c r="Y177" s="68">
        <v>0</v>
      </c>
      <c r="Z177" s="68">
        <v>0</v>
      </c>
      <c r="AA177" s="17">
        <v>0</v>
      </c>
      <c r="AB177" s="68">
        <v>0</v>
      </c>
      <c r="AC177" s="17">
        <v>0</v>
      </c>
      <c r="AD177" s="68">
        <v>0</v>
      </c>
      <c r="AE177" s="17">
        <v>0</v>
      </c>
      <c r="AF177" s="68">
        <v>0</v>
      </c>
      <c r="AG177" s="17">
        <v>0</v>
      </c>
      <c r="AH177" s="68">
        <v>0</v>
      </c>
      <c r="AI177" s="17">
        <v>0</v>
      </c>
      <c r="AJ177" s="68">
        <v>0</v>
      </c>
      <c r="AK177" s="74">
        <v>0</v>
      </c>
    </row>
    <row r="178" spans="1:37">
      <c r="A178" s="13" t="s">
        <v>207</v>
      </c>
      <c r="B178" s="66" t="s">
        <v>237</v>
      </c>
      <c r="C178" s="66"/>
      <c r="D178" s="67"/>
      <c r="E178" s="16"/>
      <c r="F178" s="48">
        <f t="shared" si="8"/>
        <v>0</v>
      </c>
      <c r="G178" s="17">
        <f t="shared" si="9"/>
        <v>1</v>
      </c>
      <c r="H178" s="53" t="s">
        <v>44</v>
      </c>
      <c r="I178" s="68">
        <v>0</v>
      </c>
      <c r="J178" s="17">
        <v>0</v>
      </c>
      <c r="K178" s="68">
        <v>0</v>
      </c>
      <c r="L178" s="68">
        <v>0</v>
      </c>
      <c r="M178" s="17">
        <v>0</v>
      </c>
      <c r="N178" s="68">
        <v>0</v>
      </c>
      <c r="O178" s="17">
        <v>0</v>
      </c>
      <c r="P178" s="17">
        <v>1</v>
      </c>
      <c r="Q178" s="68">
        <v>0</v>
      </c>
      <c r="R178" s="17">
        <v>0</v>
      </c>
      <c r="S178" s="68">
        <v>0</v>
      </c>
      <c r="T178" s="17">
        <v>0</v>
      </c>
      <c r="U178" s="68">
        <v>0</v>
      </c>
      <c r="V178" s="17">
        <v>0</v>
      </c>
      <c r="W178" s="68">
        <v>0</v>
      </c>
      <c r="X178" s="17">
        <v>0</v>
      </c>
      <c r="Y178" s="68">
        <v>0</v>
      </c>
      <c r="Z178" s="68">
        <v>0</v>
      </c>
      <c r="AA178" s="17">
        <v>0</v>
      </c>
      <c r="AB178" s="68">
        <v>0</v>
      </c>
      <c r="AC178" s="17">
        <v>0</v>
      </c>
      <c r="AD178" s="68">
        <v>0</v>
      </c>
      <c r="AE178" s="17">
        <v>0</v>
      </c>
      <c r="AF178" s="68">
        <v>0</v>
      </c>
      <c r="AG178" s="17">
        <v>0</v>
      </c>
      <c r="AH178" s="68">
        <v>0</v>
      </c>
      <c r="AI178" s="17">
        <v>0</v>
      </c>
      <c r="AJ178" s="68">
        <v>0</v>
      </c>
      <c r="AK178" s="74">
        <v>0</v>
      </c>
    </row>
    <row r="179" spans="1:37">
      <c r="A179" s="13" t="s">
        <v>207</v>
      </c>
      <c r="B179" s="14" t="s">
        <v>238</v>
      </c>
      <c r="C179" s="14"/>
      <c r="D179" s="15"/>
      <c r="E179" s="16"/>
      <c r="F179" s="48">
        <f t="shared" si="8"/>
        <v>0</v>
      </c>
      <c r="G179" s="17">
        <f t="shared" si="9"/>
        <v>1</v>
      </c>
      <c r="H179" s="53" t="s">
        <v>44</v>
      </c>
      <c r="I179" s="18">
        <v>0</v>
      </c>
      <c r="J179" s="17">
        <v>0</v>
      </c>
      <c r="K179" s="18">
        <v>0</v>
      </c>
      <c r="L179" s="18">
        <v>0</v>
      </c>
      <c r="M179" s="17">
        <v>0</v>
      </c>
      <c r="N179" s="18">
        <v>0</v>
      </c>
      <c r="O179" s="17">
        <v>0</v>
      </c>
      <c r="P179" s="17">
        <v>0</v>
      </c>
      <c r="Q179" s="18">
        <v>1</v>
      </c>
      <c r="R179" s="17">
        <v>0</v>
      </c>
      <c r="S179" s="18">
        <v>0</v>
      </c>
      <c r="T179" s="17">
        <v>0</v>
      </c>
      <c r="U179" s="18">
        <v>0</v>
      </c>
      <c r="V179" s="17">
        <v>0</v>
      </c>
      <c r="W179" s="18">
        <v>0</v>
      </c>
      <c r="X179" s="17">
        <v>0</v>
      </c>
      <c r="Y179" s="18">
        <v>0</v>
      </c>
      <c r="Z179" s="18">
        <v>0</v>
      </c>
      <c r="AA179" s="17">
        <v>0</v>
      </c>
      <c r="AB179" s="18">
        <v>0</v>
      </c>
      <c r="AC179" s="17">
        <v>0</v>
      </c>
      <c r="AD179" s="18">
        <v>0</v>
      </c>
      <c r="AE179" s="17">
        <v>0</v>
      </c>
      <c r="AF179" s="18">
        <v>0</v>
      </c>
      <c r="AG179" s="17">
        <v>0</v>
      </c>
      <c r="AH179" s="18">
        <v>0</v>
      </c>
      <c r="AI179" s="17">
        <v>0</v>
      </c>
      <c r="AJ179" s="18">
        <v>0</v>
      </c>
      <c r="AK179" s="74">
        <v>0</v>
      </c>
    </row>
    <row r="180" spans="1:37">
      <c r="A180" s="13" t="s">
        <v>207</v>
      </c>
      <c r="B180" s="14" t="s">
        <v>239</v>
      </c>
      <c r="C180" s="14"/>
      <c r="D180" s="15"/>
      <c r="E180" s="16"/>
      <c r="F180" s="48">
        <f t="shared" si="8"/>
        <v>0</v>
      </c>
      <c r="G180" s="17">
        <f t="shared" si="9"/>
        <v>1</v>
      </c>
      <c r="H180" s="53" t="s">
        <v>44</v>
      </c>
      <c r="I180" s="18">
        <v>0</v>
      </c>
      <c r="J180" s="17">
        <v>0</v>
      </c>
      <c r="K180" s="18">
        <v>0</v>
      </c>
      <c r="L180" s="18">
        <v>0</v>
      </c>
      <c r="M180" s="17">
        <v>0</v>
      </c>
      <c r="N180" s="18">
        <v>0</v>
      </c>
      <c r="O180" s="17">
        <v>0</v>
      </c>
      <c r="P180" s="17">
        <v>0</v>
      </c>
      <c r="Q180" s="18">
        <v>0</v>
      </c>
      <c r="R180" s="17">
        <v>1</v>
      </c>
      <c r="S180" s="18">
        <v>0</v>
      </c>
      <c r="T180" s="17">
        <v>0</v>
      </c>
      <c r="U180" s="18">
        <v>0</v>
      </c>
      <c r="V180" s="17">
        <v>0</v>
      </c>
      <c r="W180" s="18">
        <v>0</v>
      </c>
      <c r="X180" s="17">
        <v>0</v>
      </c>
      <c r="Y180" s="18">
        <v>0</v>
      </c>
      <c r="Z180" s="18">
        <v>0</v>
      </c>
      <c r="AA180" s="17">
        <v>0</v>
      </c>
      <c r="AB180" s="18">
        <v>0</v>
      </c>
      <c r="AC180" s="17">
        <v>0</v>
      </c>
      <c r="AD180" s="18">
        <v>0</v>
      </c>
      <c r="AE180" s="17">
        <v>0</v>
      </c>
      <c r="AF180" s="18">
        <v>0</v>
      </c>
      <c r="AG180" s="17">
        <v>0</v>
      </c>
      <c r="AH180" s="18">
        <v>0</v>
      </c>
      <c r="AI180" s="17">
        <v>0</v>
      </c>
      <c r="AJ180" s="18">
        <v>0</v>
      </c>
      <c r="AK180" s="74">
        <v>0</v>
      </c>
    </row>
    <row r="181" spans="1:37">
      <c r="A181" s="13" t="s">
        <v>207</v>
      </c>
      <c r="B181" s="14" t="s">
        <v>240</v>
      </c>
      <c r="C181" s="14"/>
      <c r="D181" s="15"/>
      <c r="E181" s="16"/>
      <c r="F181" s="48">
        <f t="shared" si="8"/>
        <v>0</v>
      </c>
      <c r="G181" s="17">
        <f t="shared" si="9"/>
        <v>1</v>
      </c>
      <c r="H181" s="53" t="s">
        <v>44</v>
      </c>
      <c r="I181" s="18">
        <v>0</v>
      </c>
      <c r="J181" s="17">
        <v>0</v>
      </c>
      <c r="K181" s="18">
        <v>0</v>
      </c>
      <c r="L181" s="18">
        <v>0</v>
      </c>
      <c r="M181" s="17">
        <v>0</v>
      </c>
      <c r="N181" s="18">
        <v>0</v>
      </c>
      <c r="O181" s="17">
        <v>0</v>
      </c>
      <c r="P181" s="17">
        <v>0</v>
      </c>
      <c r="Q181" s="18">
        <v>0</v>
      </c>
      <c r="R181" s="17">
        <v>0</v>
      </c>
      <c r="S181" s="18">
        <v>1</v>
      </c>
      <c r="T181" s="17">
        <v>0</v>
      </c>
      <c r="U181" s="18">
        <v>0</v>
      </c>
      <c r="V181" s="17">
        <v>0</v>
      </c>
      <c r="W181" s="18">
        <v>0</v>
      </c>
      <c r="X181" s="17">
        <v>0</v>
      </c>
      <c r="Y181" s="18">
        <v>0</v>
      </c>
      <c r="Z181" s="18">
        <v>0</v>
      </c>
      <c r="AA181" s="17">
        <v>0</v>
      </c>
      <c r="AB181" s="18">
        <v>0</v>
      </c>
      <c r="AC181" s="17">
        <v>0</v>
      </c>
      <c r="AD181" s="18">
        <v>0</v>
      </c>
      <c r="AE181" s="17">
        <v>0</v>
      </c>
      <c r="AF181" s="18">
        <v>0</v>
      </c>
      <c r="AG181" s="17">
        <v>0</v>
      </c>
      <c r="AH181" s="18">
        <v>0</v>
      </c>
      <c r="AI181" s="17">
        <v>0</v>
      </c>
      <c r="AJ181" s="18">
        <v>0</v>
      </c>
      <c r="AK181" s="74">
        <v>0</v>
      </c>
    </row>
    <row r="182" spans="1:37">
      <c r="A182" s="13" t="s">
        <v>207</v>
      </c>
      <c r="B182" s="14" t="s">
        <v>241</v>
      </c>
      <c r="C182" s="14"/>
      <c r="D182" s="15"/>
      <c r="E182" s="16"/>
      <c r="F182" s="48">
        <f t="shared" si="8"/>
        <v>0</v>
      </c>
      <c r="G182" s="17">
        <f t="shared" si="9"/>
        <v>1</v>
      </c>
      <c r="H182" s="53" t="s">
        <v>44</v>
      </c>
      <c r="I182" s="18">
        <v>0</v>
      </c>
      <c r="J182" s="17">
        <v>0</v>
      </c>
      <c r="K182" s="18">
        <v>0</v>
      </c>
      <c r="L182" s="18">
        <v>0</v>
      </c>
      <c r="M182" s="17">
        <v>0</v>
      </c>
      <c r="N182" s="18">
        <v>0</v>
      </c>
      <c r="O182" s="17">
        <v>0</v>
      </c>
      <c r="P182" s="17">
        <v>0</v>
      </c>
      <c r="Q182" s="18">
        <v>0</v>
      </c>
      <c r="R182" s="17">
        <v>0</v>
      </c>
      <c r="S182" s="18">
        <v>0</v>
      </c>
      <c r="T182" s="17">
        <v>1</v>
      </c>
      <c r="U182" s="18">
        <v>0</v>
      </c>
      <c r="V182" s="17">
        <v>0</v>
      </c>
      <c r="W182" s="18">
        <v>0</v>
      </c>
      <c r="X182" s="17">
        <v>0</v>
      </c>
      <c r="Y182" s="18">
        <v>0</v>
      </c>
      <c r="Z182" s="18">
        <v>0</v>
      </c>
      <c r="AA182" s="17">
        <v>0</v>
      </c>
      <c r="AB182" s="18">
        <v>0</v>
      </c>
      <c r="AC182" s="17">
        <v>0</v>
      </c>
      <c r="AD182" s="18">
        <v>0</v>
      </c>
      <c r="AE182" s="17">
        <v>0</v>
      </c>
      <c r="AF182" s="18">
        <v>0</v>
      </c>
      <c r="AG182" s="17">
        <v>0</v>
      </c>
      <c r="AH182" s="18">
        <v>0</v>
      </c>
      <c r="AI182" s="17">
        <v>0</v>
      </c>
      <c r="AJ182" s="18">
        <v>0</v>
      </c>
      <c r="AK182" s="74">
        <v>0</v>
      </c>
    </row>
    <row r="183" spans="1:37">
      <c r="A183" s="13" t="s">
        <v>207</v>
      </c>
      <c r="B183" s="14" t="s">
        <v>242</v>
      </c>
      <c r="C183" s="14"/>
      <c r="D183" s="15"/>
      <c r="E183" s="16"/>
      <c r="F183" s="48">
        <f t="shared" si="8"/>
        <v>0</v>
      </c>
      <c r="G183" s="17">
        <f t="shared" si="9"/>
        <v>1</v>
      </c>
      <c r="H183" s="53" t="s">
        <v>44</v>
      </c>
      <c r="I183" s="18">
        <v>0</v>
      </c>
      <c r="J183" s="17">
        <v>0</v>
      </c>
      <c r="K183" s="18">
        <v>0</v>
      </c>
      <c r="L183" s="18">
        <v>0</v>
      </c>
      <c r="M183" s="17">
        <v>0</v>
      </c>
      <c r="N183" s="18">
        <v>0</v>
      </c>
      <c r="O183" s="17">
        <v>0</v>
      </c>
      <c r="P183" s="17">
        <v>0</v>
      </c>
      <c r="Q183" s="18">
        <v>0</v>
      </c>
      <c r="R183" s="17">
        <v>0</v>
      </c>
      <c r="S183" s="18">
        <v>0</v>
      </c>
      <c r="T183" s="17">
        <v>0</v>
      </c>
      <c r="U183" s="18">
        <v>1</v>
      </c>
      <c r="V183" s="17">
        <v>0</v>
      </c>
      <c r="W183" s="18">
        <v>0</v>
      </c>
      <c r="X183" s="17">
        <v>0</v>
      </c>
      <c r="Y183" s="18">
        <v>0</v>
      </c>
      <c r="Z183" s="18">
        <v>0</v>
      </c>
      <c r="AA183" s="17">
        <v>0</v>
      </c>
      <c r="AB183" s="18">
        <v>0</v>
      </c>
      <c r="AC183" s="17">
        <v>0</v>
      </c>
      <c r="AD183" s="18">
        <v>0</v>
      </c>
      <c r="AE183" s="17">
        <v>0</v>
      </c>
      <c r="AF183" s="18">
        <v>0</v>
      </c>
      <c r="AG183" s="17">
        <v>0</v>
      </c>
      <c r="AH183" s="18">
        <v>0</v>
      </c>
      <c r="AI183" s="17">
        <v>0</v>
      </c>
      <c r="AJ183" s="18">
        <v>0</v>
      </c>
      <c r="AK183" s="74">
        <v>0</v>
      </c>
    </row>
    <row r="184" spans="1:37">
      <c r="A184" s="13" t="s">
        <v>207</v>
      </c>
      <c r="B184" s="14" t="s">
        <v>243</v>
      </c>
      <c r="C184" s="14"/>
      <c r="D184" s="15"/>
      <c r="E184" s="16"/>
      <c r="F184" s="48">
        <f t="shared" si="8"/>
        <v>0</v>
      </c>
      <c r="G184" s="17">
        <f t="shared" si="9"/>
        <v>1</v>
      </c>
      <c r="H184" s="53" t="s">
        <v>44</v>
      </c>
      <c r="I184" s="18">
        <v>0</v>
      </c>
      <c r="J184" s="17">
        <v>0</v>
      </c>
      <c r="K184" s="18">
        <v>0</v>
      </c>
      <c r="L184" s="18">
        <v>0</v>
      </c>
      <c r="M184" s="17">
        <v>0</v>
      </c>
      <c r="N184" s="18">
        <v>0</v>
      </c>
      <c r="O184" s="17">
        <v>0</v>
      </c>
      <c r="P184" s="17">
        <v>0</v>
      </c>
      <c r="Q184" s="18">
        <v>0</v>
      </c>
      <c r="R184" s="17">
        <v>0</v>
      </c>
      <c r="S184" s="18">
        <v>0</v>
      </c>
      <c r="T184" s="17">
        <v>0</v>
      </c>
      <c r="U184" s="18">
        <v>0</v>
      </c>
      <c r="V184" s="17">
        <v>1</v>
      </c>
      <c r="W184" s="18">
        <v>0</v>
      </c>
      <c r="X184" s="17">
        <v>0</v>
      </c>
      <c r="Y184" s="18">
        <v>0</v>
      </c>
      <c r="Z184" s="18">
        <v>0</v>
      </c>
      <c r="AA184" s="17">
        <v>0</v>
      </c>
      <c r="AB184" s="18">
        <v>0</v>
      </c>
      <c r="AC184" s="17">
        <v>0</v>
      </c>
      <c r="AD184" s="18">
        <v>0</v>
      </c>
      <c r="AE184" s="17">
        <v>0</v>
      </c>
      <c r="AF184" s="18">
        <v>0</v>
      </c>
      <c r="AG184" s="17">
        <v>0</v>
      </c>
      <c r="AH184" s="18">
        <v>0</v>
      </c>
      <c r="AI184" s="17">
        <v>0</v>
      </c>
      <c r="AJ184" s="18">
        <v>0</v>
      </c>
      <c r="AK184" s="74">
        <v>0</v>
      </c>
    </row>
    <row r="185" spans="1:37">
      <c r="A185" s="13" t="s">
        <v>207</v>
      </c>
      <c r="B185" s="14" t="s">
        <v>244</v>
      </c>
      <c r="C185" s="14"/>
      <c r="D185" s="15"/>
      <c r="E185" s="16"/>
      <c r="F185" s="48">
        <f t="shared" si="8"/>
        <v>0</v>
      </c>
      <c r="G185" s="17">
        <f t="shared" si="9"/>
        <v>1</v>
      </c>
      <c r="H185" s="53" t="s">
        <v>44</v>
      </c>
      <c r="I185" s="18">
        <v>0</v>
      </c>
      <c r="J185" s="17">
        <v>0</v>
      </c>
      <c r="K185" s="18">
        <v>0</v>
      </c>
      <c r="L185" s="18">
        <v>0</v>
      </c>
      <c r="M185" s="17">
        <v>0</v>
      </c>
      <c r="N185" s="18">
        <v>0</v>
      </c>
      <c r="O185" s="17">
        <v>0</v>
      </c>
      <c r="P185" s="17">
        <v>0</v>
      </c>
      <c r="Q185" s="18">
        <v>0</v>
      </c>
      <c r="R185" s="17">
        <v>0</v>
      </c>
      <c r="S185" s="18">
        <v>0</v>
      </c>
      <c r="T185" s="17">
        <v>0</v>
      </c>
      <c r="U185" s="18">
        <v>0</v>
      </c>
      <c r="V185" s="17">
        <v>0</v>
      </c>
      <c r="W185" s="18">
        <v>1</v>
      </c>
      <c r="X185" s="17">
        <v>0</v>
      </c>
      <c r="Y185" s="18">
        <v>0</v>
      </c>
      <c r="Z185" s="18">
        <v>0</v>
      </c>
      <c r="AA185" s="17">
        <v>0</v>
      </c>
      <c r="AB185" s="18">
        <v>0</v>
      </c>
      <c r="AC185" s="17">
        <v>0</v>
      </c>
      <c r="AD185" s="18">
        <v>0</v>
      </c>
      <c r="AE185" s="17">
        <v>0</v>
      </c>
      <c r="AF185" s="18">
        <v>0</v>
      </c>
      <c r="AG185" s="17">
        <v>0</v>
      </c>
      <c r="AH185" s="18">
        <v>0</v>
      </c>
      <c r="AI185" s="17">
        <v>0</v>
      </c>
      <c r="AJ185" s="18">
        <v>0</v>
      </c>
      <c r="AK185" s="74">
        <v>0</v>
      </c>
    </row>
    <row r="186" spans="1:37">
      <c r="A186" s="13" t="s">
        <v>207</v>
      </c>
      <c r="B186" s="14" t="s">
        <v>245</v>
      </c>
      <c r="C186" s="14"/>
      <c r="D186" s="15"/>
      <c r="E186" s="16"/>
      <c r="F186" s="48">
        <f t="shared" si="8"/>
        <v>0</v>
      </c>
      <c r="G186" s="17">
        <f t="shared" si="9"/>
        <v>1</v>
      </c>
      <c r="H186" s="53" t="s">
        <v>44</v>
      </c>
      <c r="I186" s="18">
        <v>0</v>
      </c>
      <c r="J186" s="17">
        <v>0</v>
      </c>
      <c r="K186" s="18">
        <v>0</v>
      </c>
      <c r="L186" s="18">
        <v>0</v>
      </c>
      <c r="M186" s="17">
        <v>0</v>
      </c>
      <c r="N186" s="18">
        <v>0</v>
      </c>
      <c r="O186" s="17">
        <v>0</v>
      </c>
      <c r="P186" s="17">
        <v>0</v>
      </c>
      <c r="Q186" s="18">
        <v>0</v>
      </c>
      <c r="R186" s="17">
        <v>0</v>
      </c>
      <c r="S186" s="18">
        <v>0</v>
      </c>
      <c r="T186" s="17">
        <v>0</v>
      </c>
      <c r="U186" s="18">
        <v>0</v>
      </c>
      <c r="V186" s="17">
        <v>0</v>
      </c>
      <c r="W186" s="18">
        <v>0</v>
      </c>
      <c r="X186" s="17">
        <v>1</v>
      </c>
      <c r="Y186" s="18">
        <v>0</v>
      </c>
      <c r="Z186" s="18">
        <v>0</v>
      </c>
      <c r="AA186" s="17">
        <v>0</v>
      </c>
      <c r="AB186" s="18">
        <v>0</v>
      </c>
      <c r="AC186" s="17">
        <v>0</v>
      </c>
      <c r="AD186" s="18">
        <v>0</v>
      </c>
      <c r="AE186" s="17">
        <v>0</v>
      </c>
      <c r="AF186" s="18">
        <v>0</v>
      </c>
      <c r="AG186" s="17">
        <v>0</v>
      </c>
      <c r="AH186" s="18">
        <v>0</v>
      </c>
      <c r="AI186" s="17">
        <v>0</v>
      </c>
      <c r="AJ186" s="18">
        <v>0</v>
      </c>
      <c r="AK186" s="74">
        <v>0</v>
      </c>
    </row>
    <row r="187" spans="1:37" ht="16.5" thickBot="1">
      <c r="A187" s="13" t="s">
        <v>207</v>
      </c>
      <c r="B187" s="14" t="s">
        <v>246</v>
      </c>
      <c r="C187" s="14"/>
      <c r="D187" s="15"/>
      <c r="E187" s="16"/>
      <c r="F187" s="48">
        <f t="shared" si="8"/>
        <v>0</v>
      </c>
      <c r="G187" s="17">
        <f t="shared" si="9"/>
        <v>1</v>
      </c>
      <c r="H187" s="53" t="s">
        <v>44</v>
      </c>
      <c r="I187" s="18">
        <v>0</v>
      </c>
      <c r="J187" s="17">
        <v>0</v>
      </c>
      <c r="K187" s="18">
        <v>0</v>
      </c>
      <c r="L187" s="18">
        <v>0</v>
      </c>
      <c r="M187" s="17">
        <v>0</v>
      </c>
      <c r="N187" s="18">
        <v>0</v>
      </c>
      <c r="O187" s="17">
        <v>0</v>
      </c>
      <c r="P187" s="17">
        <v>0</v>
      </c>
      <c r="Q187" s="18">
        <v>0</v>
      </c>
      <c r="R187" s="17">
        <v>0</v>
      </c>
      <c r="S187" s="18">
        <v>0</v>
      </c>
      <c r="T187" s="17">
        <v>0</v>
      </c>
      <c r="U187" s="18">
        <v>0</v>
      </c>
      <c r="V187" s="17">
        <v>0</v>
      </c>
      <c r="W187" s="18">
        <v>0</v>
      </c>
      <c r="X187" s="17">
        <v>0</v>
      </c>
      <c r="Y187" s="18">
        <v>1</v>
      </c>
      <c r="Z187" s="18">
        <v>0</v>
      </c>
      <c r="AA187" s="17">
        <v>0</v>
      </c>
      <c r="AB187" s="18">
        <v>0</v>
      </c>
      <c r="AC187" s="17">
        <v>0</v>
      </c>
      <c r="AD187" s="18">
        <v>0</v>
      </c>
      <c r="AE187" s="17">
        <v>0</v>
      </c>
      <c r="AF187" s="18">
        <v>0</v>
      </c>
      <c r="AG187" s="17">
        <v>0</v>
      </c>
      <c r="AH187" s="18">
        <v>0</v>
      </c>
      <c r="AI187" s="17">
        <v>0</v>
      </c>
      <c r="AJ187" s="18">
        <v>0</v>
      </c>
      <c r="AK187" s="74">
        <v>0</v>
      </c>
    </row>
    <row r="188" spans="1:37">
      <c r="A188" s="13" t="s">
        <v>210</v>
      </c>
      <c r="B188" s="14" t="s">
        <v>154</v>
      </c>
      <c r="C188" s="14"/>
      <c r="D188" s="14"/>
      <c r="E188" s="27"/>
      <c r="F188" s="49">
        <f t="shared" si="8"/>
        <v>0</v>
      </c>
      <c r="G188" s="17">
        <f t="shared" si="9"/>
        <v>1</v>
      </c>
      <c r="H188" s="53" t="s">
        <v>44</v>
      </c>
      <c r="I188" s="18">
        <v>1</v>
      </c>
      <c r="J188" s="17">
        <v>0</v>
      </c>
      <c r="K188" s="18">
        <v>0</v>
      </c>
      <c r="L188" s="18">
        <v>0</v>
      </c>
      <c r="M188" s="17">
        <v>0</v>
      </c>
      <c r="N188" s="18">
        <v>0</v>
      </c>
      <c r="O188" s="17">
        <v>0</v>
      </c>
      <c r="P188" s="17">
        <v>0</v>
      </c>
      <c r="Q188" s="18">
        <v>0</v>
      </c>
      <c r="R188" s="17">
        <v>0</v>
      </c>
      <c r="S188" s="18">
        <v>0</v>
      </c>
      <c r="T188" s="17">
        <v>0</v>
      </c>
      <c r="U188" s="18">
        <v>0</v>
      </c>
      <c r="V188" s="17">
        <v>0</v>
      </c>
      <c r="W188" s="18">
        <v>0</v>
      </c>
      <c r="X188" s="17">
        <v>0</v>
      </c>
      <c r="Y188" s="18">
        <v>0</v>
      </c>
      <c r="Z188" s="18">
        <v>0</v>
      </c>
      <c r="AA188" s="17">
        <v>0</v>
      </c>
      <c r="AB188" s="18">
        <v>0</v>
      </c>
      <c r="AC188" s="17">
        <v>0</v>
      </c>
      <c r="AD188" s="18">
        <v>0</v>
      </c>
      <c r="AE188" s="17">
        <v>0</v>
      </c>
      <c r="AF188" s="18">
        <v>0</v>
      </c>
      <c r="AG188" s="17">
        <v>0</v>
      </c>
      <c r="AH188" s="18">
        <v>0</v>
      </c>
      <c r="AI188" s="17">
        <v>0</v>
      </c>
      <c r="AJ188" s="18">
        <v>0</v>
      </c>
      <c r="AK188" s="74">
        <v>0</v>
      </c>
    </row>
    <row r="189" spans="1:37">
      <c r="A189" s="13" t="s">
        <v>209</v>
      </c>
      <c r="B189" s="14" t="s">
        <v>155</v>
      </c>
      <c r="C189" s="14" t="s">
        <v>217</v>
      </c>
      <c r="D189" s="14"/>
      <c r="E189" s="16"/>
      <c r="F189" s="48">
        <f t="shared" si="8"/>
        <v>0</v>
      </c>
      <c r="G189" s="17">
        <f t="shared" si="9"/>
        <v>1</v>
      </c>
      <c r="H189" s="53" t="s">
        <v>44</v>
      </c>
      <c r="I189" s="18">
        <v>0</v>
      </c>
      <c r="J189" s="17">
        <v>1</v>
      </c>
      <c r="K189" s="18">
        <v>0</v>
      </c>
      <c r="L189" s="18">
        <v>0</v>
      </c>
      <c r="M189" s="17">
        <v>0</v>
      </c>
      <c r="N189" s="18">
        <v>0</v>
      </c>
      <c r="O189" s="17">
        <v>0</v>
      </c>
      <c r="P189" s="17">
        <v>0</v>
      </c>
      <c r="Q189" s="18">
        <v>0</v>
      </c>
      <c r="R189" s="17">
        <v>0</v>
      </c>
      <c r="S189" s="18">
        <v>0</v>
      </c>
      <c r="T189" s="17">
        <v>0</v>
      </c>
      <c r="U189" s="18">
        <v>0</v>
      </c>
      <c r="V189" s="17">
        <v>0</v>
      </c>
      <c r="W189" s="18">
        <v>0</v>
      </c>
      <c r="X189" s="17">
        <v>0</v>
      </c>
      <c r="Y189" s="18">
        <v>0</v>
      </c>
      <c r="Z189" s="18">
        <v>0</v>
      </c>
      <c r="AA189" s="17">
        <v>0</v>
      </c>
      <c r="AB189" s="18">
        <v>0</v>
      </c>
      <c r="AC189" s="17">
        <v>0</v>
      </c>
      <c r="AD189" s="18">
        <v>0</v>
      </c>
      <c r="AE189" s="17">
        <v>0</v>
      </c>
      <c r="AF189" s="18">
        <v>0</v>
      </c>
      <c r="AG189" s="17">
        <v>0</v>
      </c>
      <c r="AH189" s="18">
        <v>0</v>
      </c>
      <c r="AI189" s="17">
        <v>0</v>
      </c>
      <c r="AJ189" s="18">
        <v>0</v>
      </c>
      <c r="AK189" s="74">
        <v>0</v>
      </c>
    </row>
    <row r="190" spans="1:37">
      <c r="A190" s="13" t="s">
        <v>209</v>
      </c>
      <c r="B190" s="14" t="s">
        <v>155</v>
      </c>
      <c r="C190" s="14" t="s">
        <v>156</v>
      </c>
      <c r="D190" s="14"/>
      <c r="E190" s="16"/>
      <c r="F190" s="48">
        <f t="shared" si="8"/>
        <v>0</v>
      </c>
      <c r="G190" s="17">
        <f t="shared" si="9"/>
        <v>1</v>
      </c>
      <c r="H190" s="53" t="s">
        <v>44</v>
      </c>
      <c r="I190" s="18">
        <v>0</v>
      </c>
      <c r="J190" s="17">
        <v>0</v>
      </c>
      <c r="K190" s="18">
        <v>1</v>
      </c>
      <c r="L190" s="18">
        <v>0</v>
      </c>
      <c r="M190" s="17">
        <v>0</v>
      </c>
      <c r="N190" s="18">
        <v>0</v>
      </c>
      <c r="O190" s="17">
        <v>0</v>
      </c>
      <c r="P190" s="17">
        <v>0</v>
      </c>
      <c r="Q190" s="18">
        <v>0</v>
      </c>
      <c r="R190" s="17">
        <v>0</v>
      </c>
      <c r="S190" s="18">
        <v>0</v>
      </c>
      <c r="T190" s="17">
        <v>0</v>
      </c>
      <c r="U190" s="18">
        <v>0</v>
      </c>
      <c r="V190" s="17">
        <v>0</v>
      </c>
      <c r="W190" s="18">
        <v>0</v>
      </c>
      <c r="X190" s="17">
        <v>0</v>
      </c>
      <c r="Y190" s="18">
        <v>0</v>
      </c>
      <c r="Z190" s="18">
        <v>0</v>
      </c>
      <c r="AA190" s="17">
        <v>0</v>
      </c>
      <c r="AB190" s="18">
        <v>0</v>
      </c>
      <c r="AC190" s="17">
        <v>0</v>
      </c>
      <c r="AD190" s="18">
        <v>0</v>
      </c>
      <c r="AE190" s="17">
        <v>0</v>
      </c>
      <c r="AF190" s="18">
        <v>0</v>
      </c>
      <c r="AG190" s="17">
        <v>0</v>
      </c>
      <c r="AH190" s="18">
        <v>0</v>
      </c>
      <c r="AI190" s="17">
        <v>0</v>
      </c>
      <c r="AJ190" s="18">
        <v>0</v>
      </c>
      <c r="AK190" s="74">
        <v>0</v>
      </c>
    </row>
    <row r="191" spans="1:37">
      <c r="A191" s="13" t="s">
        <v>209</v>
      </c>
      <c r="B191" s="14" t="s">
        <v>155</v>
      </c>
      <c r="C191" s="14" t="s">
        <v>218</v>
      </c>
      <c r="D191" s="14"/>
      <c r="E191" s="16"/>
      <c r="F191" s="48"/>
      <c r="G191" s="17">
        <f t="shared" ref="G191" si="11">SUM(I191,J191,K191,L191,M191,N191,P191,Q191,R191,S191,T191,U191,V191,W191,X191,Y191,O191,Z191,AA191,AB191,AC191,AD191,AE191,AF191,AG191,AH191,AI191,AJ191,AK191)</f>
        <v>1</v>
      </c>
      <c r="H191" s="53" t="s">
        <v>44</v>
      </c>
      <c r="I191" s="18">
        <v>0</v>
      </c>
      <c r="J191" s="17">
        <v>0</v>
      </c>
      <c r="K191" s="18">
        <v>0</v>
      </c>
      <c r="L191" s="18">
        <v>1</v>
      </c>
      <c r="M191" s="17">
        <v>0</v>
      </c>
      <c r="N191" s="18">
        <v>0</v>
      </c>
      <c r="O191" s="17">
        <v>0</v>
      </c>
      <c r="P191" s="17">
        <v>0</v>
      </c>
      <c r="Q191" s="18">
        <v>0</v>
      </c>
      <c r="R191" s="17">
        <v>0</v>
      </c>
      <c r="S191" s="18">
        <v>0</v>
      </c>
      <c r="T191" s="17">
        <v>0</v>
      </c>
      <c r="U191" s="18">
        <v>0</v>
      </c>
      <c r="V191" s="17">
        <v>0</v>
      </c>
      <c r="W191" s="18">
        <v>0</v>
      </c>
      <c r="X191" s="17">
        <v>0</v>
      </c>
      <c r="Y191" s="18">
        <v>0</v>
      </c>
      <c r="Z191" s="18">
        <v>0</v>
      </c>
      <c r="AA191" s="17">
        <v>0</v>
      </c>
      <c r="AB191" s="18">
        <v>0</v>
      </c>
      <c r="AC191" s="17">
        <v>0</v>
      </c>
      <c r="AD191" s="18">
        <v>0</v>
      </c>
      <c r="AE191" s="17">
        <v>0</v>
      </c>
      <c r="AF191" s="18">
        <v>0</v>
      </c>
      <c r="AG191" s="17">
        <v>0</v>
      </c>
      <c r="AH191" s="18">
        <v>0</v>
      </c>
      <c r="AI191" s="17">
        <v>0</v>
      </c>
      <c r="AJ191" s="18">
        <v>0</v>
      </c>
      <c r="AK191" s="74">
        <v>0</v>
      </c>
    </row>
    <row r="192" spans="1:37">
      <c r="A192" s="13" t="s">
        <v>209</v>
      </c>
      <c r="B192" s="14" t="s">
        <v>155</v>
      </c>
      <c r="C192" s="14" t="s">
        <v>219</v>
      </c>
      <c r="D192" s="14"/>
      <c r="E192" s="16"/>
      <c r="F192" s="48">
        <f t="shared" si="8"/>
        <v>0</v>
      </c>
      <c r="G192" s="17">
        <f t="shared" si="9"/>
        <v>1</v>
      </c>
      <c r="H192" s="53" t="s">
        <v>44</v>
      </c>
      <c r="I192" s="18">
        <v>0</v>
      </c>
      <c r="J192" s="17">
        <v>0</v>
      </c>
      <c r="K192" s="18">
        <v>0</v>
      </c>
      <c r="L192" s="18">
        <v>0</v>
      </c>
      <c r="M192" s="17">
        <v>1</v>
      </c>
      <c r="N192" s="18">
        <v>0</v>
      </c>
      <c r="O192" s="17">
        <v>0</v>
      </c>
      <c r="P192" s="17">
        <v>0</v>
      </c>
      <c r="Q192" s="18">
        <v>0</v>
      </c>
      <c r="R192" s="17">
        <v>0</v>
      </c>
      <c r="S192" s="18">
        <v>0</v>
      </c>
      <c r="T192" s="17">
        <v>0</v>
      </c>
      <c r="U192" s="18">
        <v>0</v>
      </c>
      <c r="V192" s="17">
        <v>0</v>
      </c>
      <c r="W192" s="18">
        <v>0</v>
      </c>
      <c r="X192" s="17">
        <v>0</v>
      </c>
      <c r="Y192" s="18">
        <v>0</v>
      </c>
      <c r="Z192" s="18">
        <v>0</v>
      </c>
      <c r="AA192" s="17">
        <v>0</v>
      </c>
      <c r="AB192" s="18">
        <v>0</v>
      </c>
      <c r="AC192" s="17">
        <v>0</v>
      </c>
      <c r="AD192" s="18">
        <v>0</v>
      </c>
      <c r="AE192" s="17">
        <v>0</v>
      </c>
      <c r="AF192" s="18">
        <v>0</v>
      </c>
      <c r="AG192" s="17">
        <v>0</v>
      </c>
      <c r="AH192" s="18">
        <v>0</v>
      </c>
      <c r="AI192" s="17">
        <v>0</v>
      </c>
      <c r="AJ192" s="18">
        <v>0</v>
      </c>
      <c r="AK192" s="74">
        <v>0</v>
      </c>
    </row>
    <row r="193" spans="1:37">
      <c r="A193" s="13" t="s">
        <v>209</v>
      </c>
      <c r="B193" s="14" t="s">
        <v>155</v>
      </c>
      <c r="C193" s="14" t="s">
        <v>220</v>
      </c>
      <c r="D193" s="14"/>
      <c r="E193" s="16"/>
      <c r="F193" s="48">
        <f t="shared" si="8"/>
        <v>0</v>
      </c>
      <c r="G193" s="17">
        <f t="shared" si="9"/>
        <v>1</v>
      </c>
      <c r="H193" s="53" t="s">
        <v>44</v>
      </c>
      <c r="I193" s="18">
        <v>0</v>
      </c>
      <c r="J193" s="17">
        <v>0</v>
      </c>
      <c r="K193" s="18">
        <v>0</v>
      </c>
      <c r="L193" s="18">
        <v>0</v>
      </c>
      <c r="M193" s="17">
        <v>0</v>
      </c>
      <c r="N193" s="18">
        <v>1</v>
      </c>
      <c r="O193" s="17">
        <v>0</v>
      </c>
      <c r="P193" s="17">
        <v>0</v>
      </c>
      <c r="Q193" s="18">
        <v>0</v>
      </c>
      <c r="R193" s="17">
        <v>0</v>
      </c>
      <c r="S193" s="18">
        <v>0</v>
      </c>
      <c r="T193" s="17">
        <v>0</v>
      </c>
      <c r="U193" s="18">
        <v>0</v>
      </c>
      <c r="V193" s="17">
        <v>0</v>
      </c>
      <c r="W193" s="18">
        <v>0</v>
      </c>
      <c r="X193" s="17">
        <v>0</v>
      </c>
      <c r="Y193" s="18">
        <v>0</v>
      </c>
      <c r="Z193" s="18">
        <v>0</v>
      </c>
      <c r="AA193" s="17">
        <v>0</v>
      </c>
      <c r="AB193" s="18">
        <v>0</v>
      </c>
      <c r="AC193" s="17">
        <v>0</v>
      </c>
      <c r="AD193" s="18">
        <v>0</v>
      </c>
      <c r="AE193" s="17">
        <v>0</v>
      </c>
      <c r="AF193" s="18">
        <v>0</v>
      </c>
      <c r="AG193" s="17">
        <v>0</v>
      </c>
      <c r="AH193" s="18">
        <v>0</v>
      </c>
      <c r="AI193" s="17">
        <v>0</v>
      </c>
      <c r="AJ193" s="18">
        <v>0</v>
      </c>
      <c r="AK193" s="74">
        <v>0</v>
      </c>
    </row>
    <row r="194" spans="1:37">
      <c r="A194" s="13" t="s">
        <v>209</v>
      </c>
      <c r="B194" s="14" t="s">
        <v>155</v>
      </c>
      <c r="C194" s="14" t="s">
        <v>221</v>
      </c>
      <c r="D194" s="14"/>
      <c r="E194" s="16"/>
      <c r="F194" s="48">
        <f>E194*G194</f>
        <v>0</v>
      </c>
      <c r="G194" s="17">
        <f t="shared" si="9"/>
        <v>1</v>
      </c>
      <c r="H194" s="53" t="s">
        <v>44</v>
      </c>
      <c r="I194" s="18">
        <v>0</v>
      </c>
      <c r="J194" s="17">
        <v>0</v>
      </c>
      <c r="K194" s="18">
        <v>0</v>
      </c>
      <c r="L194" s="18">
        <v>0</v>
      </c>
      <c r="M194" s="17">
        <v>0</v>
      </c>
      <c r="N194" s="18">
        <v>0</v>
      </c>
      <c r="O194" s="17">
        <v>1</v>
      </c>
      <c r="P194" s="17">
        <v>0</v>
      </c>
      <c r="Q194" s="18">
        <v>0</v>
      </c>
      <c r="R194" s="17">
        <v>0</v>
      </c>
      <c r="S194" s="18">
        <v>0</v>
      </c>
      <c r="T194" s="17">
        <v>0</v>
      </c>
      <c r="U194" s="18">
        <v>0</v>
      </c>
      <c r="V194" s="17">
        <v>0</v>
      </c>
      <c r="W194" s="18">
        <v>0</v>
      </c>
      <c r="X194" s="17">
        <v>0</v>
      </c>
      <c r="Y194" s="18">
        <v>0</v>
      </c>
      <c r="Z194" s="18">
        <v>0</v>
      </c>
      <c r="AA194" s="17">
        <v>0</v>
      </c>
      <c r="AB194" s="18">
        <v>0</v>
      </c>
      <c r="AC194" s="17">
        <v>0</v>
      </c>
      <c r="AD194" s="18">
        <v>0</v>
      </c>
      <c r="AE194" s="17">
        <v>0</v>
      </c>
      <c r="AF194" s="18">
        <v>0</v>
      </c>
      <c r="AG194" s="17">
        <v>0</v>
      </c>
      <c r="AH194" s="18">
        <v>0</v>
      </c>
      <c r="AI194" s="17">
        <v>0</v>
      </c>
      <c r="AJ194" s="18">
        <v>0</v>
      </c>
      <c r="AK194" s="74">
        <v>0</v>
      </c>
    </row>
    <row r="195" spans="1:37">
      <c r="A195" s="13" t="s">
        <v>209</v>
      </c>
      <c r="B195" s="14" t="s">
        <v>155</v>
      </c>
      <c r="C195" s="14" t="s">
        <v>222</v>
      </c>
      <c r="D195" s="14"/>
      <c r="E195" s="16"/>
      <c r="F195" s="48">
        <f t="shared" si="8"/>
        <v>0</v>
      </c>
      <c r="G195" s="17">
        <f t="shared" si="9"/>
        <v>1</v>
      </c>
      <c r="H195" s="53" t="s">
        <v>44</v>
      </c>
      <c r="I195" s="18">
        <v>0</v>
      </c>
      <c r="J195" s="17">
        <v>0</v>
      </c>
      <c r="K195" s="18">
        <v>0</v>
      </c>
      <c r="L195" s="18">
        <v>0</v>
      </c>
      <c r="M195" s="17">
        <v>0</v>
      </c>
      <c r="N195" s="18">
        <v>0</v>
      </c>
      <c r="O195" s="17">
        <v>0</v>
      </c>
      <c r="P195" s="17">
        <v>1</v>
      </c>
      <c r="Q195" s="18">
        <v>0</v>
      </c>
      <c r="R195" s="17">
        <v>0</v>
      </c>
      <c r="S195" s="18">
        <v>0</v>
      </c>
      <c r="T195" s="17">
        <v>0</v>
      </c>
      <c r="U195" s="18">
        <v>0</v>
      </c>
      <c r="V195" s="17">
        <v>0</v>
      </c>
      <c r="W195" s="18">
        <v>0</v>
      </c>
      <c r="X195" s="17">
        <v>0</v>
      </c>
      <c r="Y195" s="18">
        <v>0</v>
      </c>
      <c r="Z195" s="18">
        <v>0</v>
      </c>
      <c r="AA195" s="17">
        <v>0</v>
      </c>
      <c r="AB195" s="18">
        <v>0</v>
      </c>
      <c r="AC195" s="17">
        <v>0</v>
      </c>
      <c r="AD195" s="18">
        <v>0</v>
      </c>
      <c r="AE195" s="17">
        <v>0</v>
      </c>
      <c r="AF195" s="18">
        <v>0</v>
      </c>
      <c r="AG195" s="17">
        <v>0</v>
      </c>
      <c r="AH195" s="18">
        <v>0</v>
      </c>
      <c r="AI195" s="17">
        <v>0</v>
      </c>
      <c r="AJ195" s="18">
        <v>0</v>
      </c>
      <c r="AK195" s="74">
        <v>0</v>
      </c>
    </row>
    <row r="196" spans="1:37">
      <c r="A196" s="13" t="s">
        <v>209</v>
      </c>
      <c r="B196" s="14" t="s">
        <v>155</v>
      </c>
      <c r="C196" s="14" t="s">
        <v>223</v>
      </c>
      <c r="D196" s="14"/>
      <c r="E196" s="16"/>
      <c r="F196" s="48">
        <f t="shared" si="8"/>
        <v>0</v>
      </c>
      <c r="G196" s="17">
        <f t="shared" si="9"/>
        <v>1</v>
      </c>
      <c r="H196" s="53" t="s">
        <v>44</v>
      </c>
      <c r="I196" s="18">
        <v>0</v>
      </c>
      <c r="J196" s="17">
        <v>0</v>
      </c>
      <c r="K196" s="18">
        <v>0</v>
      </c>
      <c r="L196" s="18">
        <v>0</v>
      </c>
      <c r="M196" s="17">
        <v>0</v>
      </c>
      <c r="N196" s="18">
        <v>0</v>
      </c>
      <c r="O196" s="17">
        <v>0</v>
      </c>
      <c r="P196" s="17">
        <v>0</v>
      </c>
      <c r="Q196" s="18">
        <v>1</v>
      </c>
      <c r="R196" s="17">
        <v>0</v>
      </c>
      <c r="S196" s="18">
        <v>0</v>
      </c>
      <c r="T196" s="17">
        <v>0</v>
      </c>
      <c r="U196" s="18">
        <v>0</v>
      </c>
      <c r="V196" s="17">
        <v>0</v>
      </c>
      <c r="W196" s="18">
        <v>0</v>
      </c>
      <c r="X196" s="17">
        <v>0</v>
      </c>
      <c r="Y196" s="18">
        <v>0</v>
      </c>
      <c r="Z196" s="18">
        <v>0</v>
      </c>
      <c r="AA196" s="17">
        <v>0</v>
      </c>
      <c r="AB196" s="18">
        <v>0</v>
      </c>
      <c r="AC196" s="17">
        <v>0</v>
      </c>
      <c r="AD196" s="18">
        <v>0</v>
      </c>
      <c r="AE196" s="17">
        <v>0</v>
      </c>
      <c r="AF196" s="18">
        <v>0</v>
      </c>
      <c r="AG196" s="17">
        <v>0</v>
      </c>
      <c r="AH196" s="18">
        <v>0</v>
      </c>
      <c r="AI196" s="17">
        <v>0</v>
      </c>
      <c r="AJ196" s="18">
        <v>0</v>
      </c>
      <c r="AK196" s="74">
        <v>0</v>
      </c>
    </row>
    <row r="197" spans="1:37">
      <c r="A197" s="13" t="s">
        <v>209</v>
      </c>
      <c r="B197" s="14" t="s">
        <v>155</v>
      </c>
      <c r="C197" s="14" t="s">
        <v>224</v>
      </c>
      <c r="D197" s="14"/>
      <c r="E197" s="16"/>
      <c r="F197" s="48">
        <f t="shared" si="8"/>
        <v>0</v>
      </c>
      <c r="G197" s="17">
        <f t="shared" si="9"/>
        <v>1</v>
      </c>
      <c r="H197" s="53" t="s">
        <v>44</v>
      </c>
      <c r="I197" s="18">
        <v>0</v>
      </c>
      <c r="J197" s="17">
        <v>0</v>
      </c>
      <c r="K197" s="18">
        <v>0</v>
      </c>
      <c r="L197" s="18">
        <v>0</v>
      </c>
      <c r="M197" s="17">
        <v>0</v>
      </c>
      <c r="N197" s="18">
        <v>0</v>
      </c>
      <c r="O197" s="17">
        <v>0</v>
      </c>
      <c r="P197" s="17">
        <v>0</v>
      </c>
      <c r="Q197" s="18">
        <v>0</v>
      </c>
      <c r="R197" s="17">
        <v>1</v>
      </c>
      <c r="S197" s="18">
        <v>0</v>
      </c>
      <c r="T197" s="17">
        <v>0</v>
      </c>
      <c r="U197" s="18">
        <v>0</v>
      </c>
      <c r="V197" s="17">
        <v>0</v>
      </c>
      <c r="W197" s="18">
        <v>0</v>
      </c>
      <c r="X197" s="17">
        <v>0</v>
      </c>
      <c r="Y197" s="18">
        <v>0</v>
      </c>
      <c r="Z197" s="18">
        <v>0</v>
      </c>
      <c r="AA197" s="17">
        <v>0</v>
      </c>
      <c r="AB197" s="18">
        <v>0</v>
      </c>
      <c r="AC197" s="17">
        <v>0</v>
      </c>
      <c r="AD197" s="18">
        <v>0</v>
      </c>
      <c r="AE197" s="17">
        <v>0</v>
      </c>
      <c r="AF197" s="18">
        <v>0</v>
      </c>
      <c r="AG197" s="17">
        <v>0</v>
      </c>
      <c r="AH197" s="18">
        <v>0</v>
      </c>
      <c r="AI197" s="17">
        <v>0</v>
      </c>
      <c r="AJ197" s="18">
        <v>0</v>
      </c>
      <c r="AK197" s="74">
        <v>0</v>
      </c>
    </row>
    <row r="198" spans="1:37">
      <c r="A198" s="13" t="s">
        <v>209</v>
      </c>
      <c r="B198" s="14" t="s">
        <v>155</v>
      </c>
      <c r="C198" s="14" t="s">
        <v>225</v>
      </c>
      <c r="D198" s="14"/>
      <c r="E198" s="16"/>
      <c r="F198" s="48">
        <f t="shared" ref="F198:F206" si="12">E198*G198</f>
        <v>0</v>
      </c>
      <c r="G198" s="17">
        <f t="shared" si="9"/>
        <v>1</v>
      </c>
      <c r="H198" s="53" t="s">
        <v>44</v>
      </c>
      <c r="I198" s="18">
        <v>0</v>
      </c>
      <c r="J198" s="17">
        <v>0</v>
      </c>
      <c r="K198" s="18">
        <v>0</v>
      </c>
      <c r="L198" s="18">
        <v>0</v>
      </c>
      <c r="M198" s="17">
        <v>0</v>
      </c>
      <c r="N198" s="18">
        <v>0</v>
      </c>
      <c r="O198" s="17">
        <v>0</v>
      </c>
      <c r="P198" s="17">
        <v>0</v>
      </c>
      <c r="Q198" s="18">
        <v>0</v>
      </c>
      <c r="R198" s="17">
        <v>0</v>
      </c>
      <c r="S198" s="18">
        <v>1</v>
      </c>
      <c r="T198" s="17">
        <v>0</v>
      </c>
      <c r="U198" s="18">
        <v>0</v>
      </c>
      <c r="V198" s="17">
        <v>0</v>
      </c>
      <c r="W198" s="18">
        <v>0</v>
      </c>
      <c r="X198" s="17">
        <v>0</v>
      </c>
      <c r="Y198" s="18">
        <v>0</v>
      </c>
      <c r="Z198" s="18">
        <v>0</v>
      </c>
      <c r="AA198" s="17">
        <v>0</v>
      </c>
      <c r="AB198" s="18">
        <v>0</v>
      </c>
      <c r="AC198" s="17">
        <v>0</v>
      </c>
      <c r="AD198" s="18">
        <v>0</v>
      </c>
      <c r="AE198" s="17">
        <v>0</v>
      </c>
      <c r="AF198" s="18">
        <v>0</v>
      </c>
      <c r="AG198" s="17">
        <v>0</v>
      </c>
      <c r="AH198" s="18">
        <v>0</v>
      </c>
      <c r="AI198" s="17">
        <v>0</v>
      </c>
      <c r="AJ198" s="18">
        <v>0</v>
      </c>
      <c r="AK198" s="74">
        <v>0</v>
      </c>
    </row>
    <row r="199" spans="1:37">
      <c r="A199" s="13" t="s">
        <v>209</v>
      </c>
      <c r="B199" s="14" t="s">
        <v>155</v>
      </c>
      <c r="C199" s="14" t="s">
        <v>226</v>
      </c>
      <c r="D199" s="14"/>
      <c r="E199" s="16"/>
      <c r="F199" s="48">
        <f t="shared" si="12"/>
        <v>0</v>
      </c>
      <c r="G199" s="17">
        <f t="shared" si="9"/>
        <v>1</v>
      </c>
      <c r="H199" s="53" t="s">
        <v>44</v>
      </c>
      <c r="I199" s="18">
        <v>0</v>
      </c>
      <c r="J199" s="17">
        <v>0</v>
      </c>
      <c r="K199" s="18">
        <v>0</v>
      </c>
      <c r="L199" s="18">
        <v>0</v>
      </c>
      <c r="M199" s="17">
        <v>0</v>
      </c>
      <c r="N199" s="18">
        <v>0</v>
      </c>
      <c r="O199" s="17">
        <v>0</v>
      </c>
      <c r="P199" s="17">
        <v>0</v>
      </c>
      <c r="Q199" s="18">
        <v>0</v>
      </c>
      <c r="R199" s="17">
        <v>0</v>
      </c>
      <c r="S199" s="18">
        <v>0</v>
      </c>
      <c r="T199" s="17">
        <v>1</v>
      </c>
      <c r="U199" s="18">
        <v>0</v>
      </c>
      <c r="V199" s="17">
        <v>0</v>
      </c>
      <c r="W199" s="18">
        <v>0</v>
      </c>
      <c r="X199" s="17">
        <v>0</v>
      </c>
      <c r="Y199" s="18">
        <v>0</v>
      </c>
      <c r="Z199" s="18">
        <v>0</v>
      </c>
      <c r="AA199" s="17">
        <v>0</v>
      </c>
      <c r="AB199" s="18">
        <v>0</v>
      </c>
      <c r="AC199" s="17">
        <v>0</v>
      </c>
      <c r="AD199" s="18">
        <v>0</v>
      </c>
      <c r="AE199" s="17">
        <v>0</v>
      </c>
      <c r="AF199" s="18">
        <v>0</v>
      </c>
      <c r="AG199" s="17">
        <v>0</v>
      </c>
      <c r="AH199" s="18">
        <v>0</v>
      </c>
      <c r="AI199" s="17">
        <v>0</v>
      </c>
      <c r="AJ199" s="18">
        <v>0</v>
      </c>
      <c r="AK199" s="74">
        <v>0</v>
      </c>
    </row>
    <row r="200" spans="1:37">
      <c r="A200" s="13" t="s">
        <v>209</v>
      </c>
      <c r="B200" s="14" t="s">
        <v>155</v>
      </c>
      <c r="C200" s="14" t="s">
        <v>227</v>
      </c>
      <c r="D200" s="14"/>
      <c r="E200" s="16"/>
      <c r="F200" s="48">
        <f t="shared" si="12"/>
        <v>0</v>
      </c>
      <c r="G200" s="17">
        <f t="shared" si="9"/>
        <v>1</v>
      </c>
      <c r="H200" s="53" t="s">
        <v>44</v>
      </c>
      <c r="I200" s="18">
        <v>0</v>
      </c>
      <c r="J200" s="17">
        <v>0</v>
      </c>
      <c r="K200" s="18">
        <v>0</v>
      </c>
      <c r="L200" s="18">
        <v>0</v>
      </c>
      <c r="M200" s="17">
        <v>0</v>
      </c>
      <c r="N200" s="18">
        <v>0</v>
      </c>
      <c r="O200" s="17">
        <v>0</v>
      </c>
      <c r="P200" s="17">
        <v>0</v>
      </c>
      <c r="Q200" s="18">
        <v>0</v>
      </c>
      <c r="R200" s="17">
        <v>0</v>
      </c>
      <c r="S200" s="18">
        <v>0</v>
      </c>
      <c r="T200" s="17">
        <v>0</v>
      </c>
      <c r="U200" s="18">
        <v>1</v>
      </c>
      <c r="V200" s="17">
        <v>0</v>
      </c>
      <c r="W200" s="18">
        <v>0</v>
      </c>
      <c r="X200" s="17">
        <v>0</v>
      </c>
      <c r="Y200" s="18">
        <v>0</v>
      </c>
      <c r="Z200" s="18">
        <v>0</v>
      </c>
      <c r="AA200" s="17">
        <v>0</v>
      </c>
      <c r="AB200" s="18">
        <v>0</v>
      </c>
      <c r="AC200" s="17">
        <v>0</v>
      </c>
      <c r="AD200" s="18">
        <v>0</v>
      </c>
      <c r="AE200" s="17">
        <v>0</v>
      </c>
      <c r="AF200" s="18">
        <v>0</v>
      </c>
      <c r="AG200" s="17">
        <v>0</v>
      </c>
      <c r="AH200" s="18">
        <v>0</v>
      </c>
      <c r="AI200" s="17">
        <v>0</v>
      </c>
      <c r="AJ200" s="18">
        <v>0</v>
      </c>
      <c r="AK200" s="74">
        <v>0</v>
      </c>
    </row>
    <row r="201" spans="1:37">
      <c r="A201" s="13" t="s">
        <v>209</v>
      </c>
      <c r="B201" s="14" t="s">
        <v>155</v>
      </c>
      <c r="C201" s="14" t="s">
        <v>228</v>
      </c>
      <c r="D201" s="14"/>
      <c r="E201" s="16"/>
      <c r="F201" s="48">
        <f t="shared" si="12"/>
        <v>0</v>
      </c>
      <c r="G201" s="17">
        <f t="shared" si="9"/>
        <v>1</v>
      </c>
      <c r="H201" s="53" t="s">
        <v>44</v>
      </c>
      <c r="I201" s="18">
        <v>0</v>
      </c>
      <c r="J201" s="17">
        <v>0</v>
      </c>
      <c r="K201" s="18">
        <v>0</v>
      </c>
      <c r="L201" s="18">
        <v>0</v>
      </c>
      <c r="M201" s="17">
        <v>0</v>
      </c>
      <c r="N201" s="18">
        <v>0</v>
      </c>
      <c r="O201" s="17">
        <v>0</v>
      </c>
      <c r="P201" s="17">
        <v>0</v>
      </c>
      <c r="Q201" s="18">
        <v>0</v>
      </c>
      <c r="R201" s="17">
        <v>0</v>
      </c>
      <c r="S201" s="18">
        <v>0</v>
      </c>
      <c r="T201" s="17">
        <v>0</v>
      </c>
      <c r="U201" s="18">
        <v>0</v>
      </c>
      <c r="V201" s="17">
        <v>1</v>
      </c>
      <c r="W201" s="18">
        <v>0</v>
      </c>
      <c r="X201" s="17">
        <v>0</v>
      </c>
      <c r="Y201" s="18">
        <v>0</v>
      </c>
      <c r="Z201" s="18">
        <v>0</v>
      </c>
      <c r="AA201" s="17">
        <v>0</v>
      </c>
      <c r="AB201" s="18">
        <v>0</v>
      </c>
      <c r="AC201" s="17">
        <v>0</v>
      </c>
      <c r="AD201" s="18">
        <v>0</v>
      </c>
      <c r="AE201" s="17">
        <v>0</v>
      </c>
      <c r="AF201" s="18">
        <v>0</v>
      </c>
      <c r="AG201" s="17">
        <v>0</v>
      </c>
      <c r="AH201" s="18">
        <v>0</v>
      </c>
      <c r="AI201" s="17">
        <v>0</v>
      </c>
      <c r="AJ201" s="18">
        <v>0</v>
      </c>
      <c r="AK201" s="74">
        <v>0</v>
      </c>
    </row>
    <row r="202" spans="1:37">
      <c r="A202" s="13" t="s">
        <v>209</v>
      </c>
      <c r="B202" s="14" t="s">
        <v>155</v>
      </c>
      <c r="C202" s="14" t="s">
        <v>229</v>
      </c>
      <c r="D202" s="14"/>
      <c r="E202" s="16"/>
      <c r="F202" s="48">
        <f t="shared" si="12"/>
        <v>0</v>
      </c>
      <c r="G202" s="17">
        <f t="shared" si="9"/>
        <v>1</v>
      </c>
      <c r="H202" s="53" t="s">
        <v>44</v>
      </c>
      <c r="I202" s="18">
        <v>0</v>
      </c>
      <c r="J202" s="17">
        <v>0</v>
      </c>
      <c r="K202" s="18">
        <v>0</v>
      </c>
      <c r="L202" s="18">
        <v>0</v>
      </c>
      <c r="M202" s="17">
        <v>0</v>
      </c>
      <c r="N202" s="18">
        <v>0</v>
      </c>
      <c r="O202" s="17">
        <v>0</v>
      </c>
      <c r="P202" s="17">
        <v>0</v>
      </c>
      <c r="Q202" s="18">
        <v>0</v>
      </c>
      <c r="R202" s="17">
        <v>0</v>
      </c>
      <c r="S202" s="18">
        <v>0</v>
      </c>
      <c r="T202" s="17">
        <v>0</v>
      </c>
      <c r="U202" s="18">
        <v>0</v>
      </c>
      <c r="V202" s="17">
        <v>0</v>
      </c>
      <c r="W202" s="18">
        <v>1</v>
      </c>
      <c r="X202" s="17">
        <v>0</v>
      </c>
      <c r="Y202" s="18">
        <v>0</v>
      </c>
      <c r="Z202" s="18">
        <v>0</v>
      </c>
      <c r="AA202" s="17">
        <v>0</v>
      </c>
      <c r="AB202" s="18">
        <v>0</v>
      </c>
      <c r="AC202" s="17">
        <v>0</v>
      </c>
      <c r="AD202" s="18">
        <v>0</v>
      </c>
      <c r="AE202" s="17">
        <v>0</v>
      </c>
      <c r="AF202" s="18">
        <v>0</v>
      </c>
      <c r="AG202" s="17">
        <v>0</v>
      </c>
      <c r="AH202" s="18">
        <v>0</v>
      </c>
      <c r="AI202" s="17">
        <v>0</v>
      </c>
      <c r="AJ202" s="18">
        <v>0</v>
      </c>
      <c r="AK202" s="74">
        <v>0</v>
      </c>
    </row>
    <row r="203" spans="1:37">
      <c r="A203" s="13" t="s">
        <v>209</v>
      </c>
      <c r="B203" s="14" t="s">
        <v>155</v>
      </c>
      <c r="C203" s="14" t="s">
        <v>230</v>
      </c>
      <c r="D203" s="14"/>
      <c r="E203" s="16"/>
      <c r="F203" s="48">
        <f t="shared" si="12"/>
        <v>0</v>
      </c>
      <c r="G203" s="17">
        <f t="shared" si="9"/>
        <v>1</v>
      </c>
      <c r="H203" s="53" t="s">
        <v>44</v>
      </c>
      <c r="I203" s="18">
        <v>0</v>
      </c>
      <c r="J203" s="17">
        <v>0</v>
      </c>
      <c r="K203" s="18">
        <v>0</v>
      </c>
      <c r="L203" s="18">
        <v>0</v>
      </c>
      <c r="M203" s="17">
        <v>0</v>
      </c>
      <c r="N203" s="18">
        <v>0</v>
      </c>
      <c r="O203" s="17">
        <v>0</v>
      </c>
      <c r="P203" s="17">
        <v>0</v>
      </c>
      <c r="Q203" s="18">
        <v>0</v>
      </c>
      <c r="R203" s="17">
        <v>0</v>
      </c>
      <c r="S203" s="18">
        <v>0</v>
      </c>
      <c r="T203" s="17">
        <v>0</v>
      </c>
      <c r="U203" s="18">
        <v>0</v>
      </c>
      <c r="V203" s="17">
        <v>0</v>
      </c>
      <c r="W203" s="18">
        <v>0</v>
      </c>
      <c r="X203" s="17">
        <v>1</v>
      </c>
      <c r="Y203" s="18">
        <v>0</v>
      </c>
      <c r="Z203" s="18">
        <v>0</v>
      </c>
      <c r="AA203" s="17">
        <v>0</v>
      </c>
      <c r="AB203" s="18">
        <v>0</v>
      </c>
      <c r="AC203" s="17">
        <v>0</v>
      </c>
      <c r="AD203" s="18">
        <v>0</v>
      </c>
      <c r="AE203" s="17">
        <v>0</v>
      </c>
      <c r="AF203" s="18">
        <v>0</v>
      </c>
      <c r="AG203" s="17">
        <v>0</v>
      </c>
      <c r="AH203" s="18">
        <v>0</v>
      </c>
      <c r="AI203" s="17">
        <v>0</v>
      </c>
      <c r="AJ203" s="18">
        <v>0</v>
      </c>
      <c r="AK203" s="74">
        <v>0</v>
      </c>
    </row>
    <row r="204" spans="1:37">
      <c r="A204" s="13" t="s">
        <v>209</v>
      </c>
      <c r="B204" s="14" t="s">
        <v>155</v>
      </c>
      <c r="C204" s="14" t="s">
        <v>231</v>
      </c>
      <c r="D204" s="14"/>
      <c r="E204" s="16"/>
      <c r="F204" s="48">
        <f t="shared" si="12"/>
        <v>0</v>
      </c>
      <c r="G204" s="17">
        <f t="shared" ref="G204:G206" si="13">SUM(I204,J204,K204,L204,M204,N204,P204,Q204,R204,S204,T204,U204,V204,W204,X204,Y204,O204,Z204,AA204,AB204,AC204,AD204,AE204,AF204,AG204,AH204,AI204,AJ204,AK204)</f>
        <v>1</v>
      </c>
      <c r="H204" s="53" t="s">
        <v>44</v>
      </c>
      <c r="I204" s="18">
        <v>0</v>
      </c>
      <c r="J204" s="17">
        <v>0</v>
      </c>
      <c r="K204" s="18">
        <v>0</v>
      </c>
      <c r="L204" s="18">
        <v>0</v>
      </c>
      <c r="M204" s="17">
        <v>0</v>
      </c>
      <c r="N204" s="18">
        <v>0</v>
      </c>
      <c r="O204" s="17">
        <v>0</v>
      </c>
      <c r="P204" s="17">
        <v>0</v>
      </c>
      <c r="Q204" s="18">
        <v>0</v>
      </c>
      <c r="R204" s="17">
        <v>0</v>
      </c>
      <c r="S204" s="18">
        <v>0</v>
      </c>
      <c r="T204" s="17">
        <v>0</v>
      </c>
      <c r="U204" s="18">
        <v>0</v>
      </c>
      <c r="V204" s="17">
        <v>0</v>
      </c>
      <c r="W204" s="18">
        <v>0</v>
      </c>
      <c r="X204" s="17">
        <v>0</v>
      </c>
      <c r="Y204" s="18">
        <v>1</v>
      </c>
      <c r="Z204" s="18">
        <v>0</v>
      </c>
      <c r="AA204" s="17">
        <v>0</v>
      </c>
      <c r="AB204" s="18">
        <v>0</v>
      </c>
      <c r="AC204" s="17">
        <v>0</v>
      </c>
      <c r="AD204" s="18">
        <v>0</v>
      </c>
      <c r="AE204" s="17">
        <v>0</v>
      </c>
      <c r="AF204" s="18">
        <v>0</v>
      </c>
      <c r="AG204" s="17">
        <v>0</v>
      </c>
      <c r="AH204" s="18">
        <v>0</v>
      </c>
      <c r="AI204" s="17">
        <v>0</v>
      </c>
      <c r="AJ204" s="18">
        <v>0</v>
      </c>
      <c r="AK204" s="74">
        <v>0</v>
      </c>
    </row>
    <row r="205" spans="1:37" ht="16.5" thickBot="1">
      <c r="A205" s="13" t="s">
        <v>210</v>
      </c>
      <c r="B205" s="14" t="s">
        <v>157</v>
      </c>
      <c r="C205" s="14" t="s">
        <v>232</v>
      </c>
      <c r="D205" s="14"/>
      <c r="E205" s="22"/>
      <c r="F205" s="50">
        <f t="shared" si="12"/>
        <v>0</v>
      </c>
      <c r="G205" s="25">
        <f t="shared" si="13"/>
        <v>1</v>
      </c>
      <c r="H205" s="53" t="s">
        <v>44</v>
      </c>
      <c r="I205" s="18">
        <v>1</v>
      </c>
      <c r="J205" s="17">
        <v>0</v>
      </c>
      <c r="K205" s="18">
        <v>0</v>
      </c>
      <c r="L205" s="18">
        <v>0</v>
      </c>
      <c r="M205" s="17">
        <v>0</v>
      </c>
      <c r="N205" s="18">
        <v>0</v>
      </c>
      <c r="O205" s="17">
        <v>0</v>
      </c>
      <c r="P205" s="17">
        <v>0</v>
      </c>
      <c r="Q205" s="18">
        <v>0</v>
      </c>
      <c r="R205" s="17">
        <v>0</v>
      </c>
      <c r="S205" s="18">
        <v>0</v>
      </c>
      <c r="T205" s="17">
        <v>0</v>
      </c>
      <c r="U205" s="18">
        <v>0</v>
      </c>
      <c r="V205" s="17">
        <v>0</v>
      </c>
      <c r="W205" s="18">
        <v>0</v>
      </c>
      <c r="X205" s="17">
        <v>0</v>
      </c>
      <c r="Y205" s="18">
        <v>0</v>
      </c>
      <c r="Z205" s="18">
        <v>0</v>
      </c>
      <c r="AA205" s="17">
        <v>0</v>
      </c>
      <c r="AB205" s="18">
        <v>0</v>
      </c>
      <c r="AC205" s="17">
        <v>0</v>
      </c>
      <c r="AD205" s="18">
        <v>0</v>
      </c>
      <c r="AE205" s="17">
        <v>0</v>
      </c>
      <c r="AF205" s="18">
        <v>0</v>
      </c>
      <c r="AG205" s="17">
        <v>0</v>
      </c>
      <c r="AH205" s="18">
        <v>0</v>
      </c>
      <c r="AI205" s="17">
        <v>0</v>
      </c>
      <c r="AJ205" s="18">
        <v>0</v>
      </c>
      <c r="AK205" s="74">
        <v>0</v>
      </c>
    </row>
    <row r="206" spans="1:37" ht="16.5" thickBot="1">
      <c r="A206" s="28" t="s">
        <v>211</v>
      </c>
      <c r="B206" s="29" t="s">
        <v>154</v>
      </c>
      <c r="C206" s="29"/>
      <c r="D206" s="29" t="s">
        <v>158</v>
      </c>
      <c r="E206" s="22"/>
      <c r="F206" s="50">
        <f t="shared" si="12"/>
        <v>0</v>
      </c>
      <c r="G206" s="31">
        <f t="shared" si="13"/>
        <v>1</v>
      </c>
      <c r="H206" s="56" t="s">
        <v>44</v>
      </c>
      <c r="I206" s="32">
        <v>1</v>
      </c>
      <c r="J206" s="31">
        <v>0</v>
      </c>
      <c r="K206" s="32">
        <v>0</v>
      </c>
      <c r="L206" s="32">
        <v>0</v>
      </c>
      <c r="M206" s="31">
        <v>0</v>
      </c>
      <c r="N206" s="32">
        <v>0</v>
      </c>
      <c r="O206" s="31">
        <v>0</v>
      </c>
      <c r="P206" s="31">
        <v>0</v>
      </c>
      <c r="Q206" s="32">
        <v>0</v>
      </c>
      <c r="R206" s="31">
        <v>0</v>
      </c>
      <c r="S206" s="32">
        <v>0</v>
      </c>
      <c r="T206" s="31">
        <v>0</v>
      </c>
      <c r="U206" s="32">
        <v>0</v>
      </c>
      <c r="V206" s="31">
        <v>0</v>
      </c>
      <c r="W206" s="32">
        <v>0</v>
      </c>
      <c r="X206" s="31">
        <v>0</v>
      </c>
      <c r="Y206" s="32">
        <v>0</v>
      </c>
      <c r="Z206" s="32">
        <v>0</v>
      </c>
      <c r="AA206" s="31">
        <v>0</v>
      </c>
      <c r="AB206" s="32">
        <v>0</v>
      </c>
      <c r="AC206" s="31">
        <v>0</v>
      </c>
      <c r="AD206" s="32">
        <v>0</v>
      </c>
      <c r="AE206" s="31">
        <v>0</v>
      </c>
      <c r="AF206" s="32">
        <v>0</v>
      </c>
      <c r="AG206" s="31">
        <v>0</v>
      </c>
      <c r="AH206" s="32">
        <v>0</v>
      </c>
      <c r="AI206" s="31">
        <v>0</v>
      </c>
      <c r="AJ206" s="32">
        <v>0</v>
      </c>
      <c r="AK206" s="69">
        <v>0</v>
      </c>
    </row>
    <row r="208" spans="1:37">
      <c r="F208" s="8"/>
    </row>
    <row r="210" spans="6:6">
      <c r="F210" s="8"/>
    </row>
  </sheetData>
  <autoFilter ref="A3:AK206" xr:uid="{674E1C0D-E76F-4480-B7D7-6A1CC95860EF}">
    <filterColumn colId="0" showButton="0"/>
    <filterColumn colId="1" showButton="0"/>
    <filterColumn colId="2" showButton="0"/>
    <filterColumn colId="4" showButton="0"/>
    <filterColumn colId="5" showButton="0"/>
    <filterColumn colId="6" showButton="0"/>
  </autoFilter>
  <mergeCells count="2">
    <mergeCell ref="E3:H3"/>
    <mergeCell ref="A3:D3"/>
  </mergeCells>
  <phoneticPr fontId="3"/>
  <conditionalFormatting sqref="B67 A69:B74 A50:B64 A24:B31 A17:B22 A84:B92 A94:B98 A116:B124 A133:B141 A160:B170 A150:B158 A179:B187 A196:B204 B206 A5:B15 A76 A48:B48 A100:B101 A33:B34 A44:B46 A36:B42 A113:B114 A130:B131 A147:B148 A176:B177 A172:B173 A189:B189 A192:B194 A143:B145 A126:B128 A104:B111 A81:B82 A78:B79">
    <cfRule type="expression" dxfId="29" priority="14">
      <formula>A4=A5</formula>
    </cfRule>
  </conditionalFormatting>
  <conditionalFormatting sqref="A25">
    <cfRule type="expression" dxfId="28" priority="13">
      <formula>A24=A25</formula>
    </cfRule>
  </conditionalFormatting>
  <conditionalFormatting sqref="A27">
    <cfRule type="expression" dxfId="27" priority="12">
      <formula>A26=A27</formula>
    </cfRule>
  </conditionalFormatting>
  <conditionalFormatting sqref="A32:B32 A68:B68 A66:B66 A83:B83 A115:B115 A132:B132 A149:B149 A178:B178 A195:B195">
    <cfRule type="expression" dxfId="26" priority="17">
      <formula>A31=A32</formula>
    </cfRule>
  </conditionalFormatting>
  <conditionalFormatting sqref="A125:B125">
    <cfRule type="expression" dxfId="25" priority="19">
      <formula>A170=A125</formula>
    </cfRule>
  </conditionalFormatting>
  <conditionalFormatting sqref="B77">
    <cfRule type="expression" dxfId="24" priority="21">
      <formula>#REF!=B77</formula>
    </cfRule>
  </conditionalFormatting>
  <conditionalFormatting sqref="A67">
    <cfRule type="expression" dxfId="23" priority="10">
      <formula>A64=A67</formula>
    </cfRule>
  </conditionalFormatting>
  <conditionalFormatting sqref="A102:B102">
    <cfRule type="expression" dxfId="22" priority="22">
      <formula>A102=A100</formula>
    </cfRule>
  </conditionalFormatting>
  <conditionalFormatting sqref="A49:B49 A99:B99">
    <cfRule type="expression" dxfId="21" priority="24">
      <formula>A49=A50</formula>
    </cfRule>
  </conditionalFormatting>
  <conditionalFormatting sqref="A103:B103">
    <cfRule type="expression" dxfId="20" priority="27">
      <formula>#REF!=A103</formula>
    </cfRule>
  </conditionalFormatting>
  <conditionalFormatting sqref="A75">
    <cfRule type="expression" dxfId="19" priority="9">
      <formula>A74=A75</formula>
    </cfRule>
  </conditionalFormatting>
  <conditionalFormatting sqref="B76">
    <cfRule type="expression" dxfId="18" priority="5">
      <formula>#REF!=B76</formula>
    </cfRule>
  </conditionalFormatting>
  <conditionalFormatting sqref="B75">
    <cfRule type="expression" dxfId="17" priority="33">
      <formula>#REF!=#REF!</formula>
    </cfRule>
  </conditionalFormatting>
  <conditionalFormatting sqref="A23:B23">
    <cfRule type="expression" dxfId="16" priority="35">
      <formula>#REF!=A23</formula>
    </cfRule>
  </conditionalFormatting>
  <conditionalFormatting sqref="A65:B65">
    <cfRule type="expression" dxfId="15" priority="3">
      <formula>A64=A65</formula>
    </cfRule>
  </conditionalFormatting>
  <conditionalFormatting sqref="A16:B16 A43:B43 A112:B112 A129:B129 A146:B146 A175:B175 A191:B191 A80:B80">
    <cfRule type="expression" dxfId="14" priority="37">
      <formula>A14=A16</formula>
    </cfRule>
  </conditionalFormatting>
  <conditionalFormatting sqref="A82:B82 A114:B114 A131:B131 A148:B148 A177:B177 A194:B194">
    <cfRule type="expression" dxfId="13" priority="39">
      <formula>A92=A82</formula>
    </cfRule>
  </conditionalFormatting>
  <conditionalFormatting sqref="A93:B93">
    <cfRule type="expression" dxfId="12" priority="40">
      <formula>A82=A93</formula>
    </cfRule>
  </conditionalFormatting>
  <conditionalFormatting sqref="B159">
    <cfRule type="expression" dxfId="11" priority="43">
      <formula>B114=B159</formula>
    </cfRule>
  </conditionalFormatting>
  <conditionalFormatting sqref="A142:B142">
    <cfRule type="expression" dxfId="10" priority="46">
      <formula>A131=A142</formula>
    </cfRule>
  </conditionalFormatting>
  <conditionalFormatting sqref="A159">
    <cfRule type="expression" dxfId="9" priority="48">
      <formula>A148=A159</formula>
    </cfRule>
  </conditionalFormatting>
  <conditionalFormatting sqref="A171:B171">
    <cfRule type="expression" dxfId="8" priority="51">
      <formula>A148=A171</formula>
    </cfRule>
  </conditionalFormatting>
  <conditionalFormatting sqref="A188:B188">
    <cfRule type="expression" dxfId="7" priority="54">
      <formula>A177=A188</formula>
    </cfRule>
  </conditionalFormatting>
  <conditionalFormatting sqref="B205">
    <cfRule type="expression" dxfId="6" priority="59">
      <formula>B194=B205</formula>
    </cfRule>
  </conditionalFormatting>
  <conditionalFormatting sqref="A206">
    <cfRule type="expression" dxfId="5" priority="60">
      <formula>A194=A206</formula>
    </cfRule>
  </conditionalFormatting>
  <conditionalFormatting sqref="A205">
    <cfRule type="expression" dxfId="4" priority="61">
      <formula>#REF!=A205</formula>
    </cfRule>
  </conditionalFormatting>
  <conditionalFormatting sqref="A47:B47">
    <cfRule type="expression" dxfId="3" priority="65">
      <formula>A46=A47</formula>
    </cfRule>
  </conditionalFormatting>
  <conditionalFormatting sqref="A35:B35">
    <cfRule type="expression" dxfId="2" priority="67">
      <formula>#REF!=A35</formula>
    </cfRule>
  </conditionalFormatting>
  <conditionalFormatting sqref="A174:B174">
    <cfRule type="expression" dxfId="1" priority="2">
      <formula>A173=A174</formula>
    </cfRule>
  </conditionalFormatting>
  <conditionalFormatting sqref="A190:B190">
    <cfRule type="expression" dxfId="0" priority="1">
      <formula>A189=A190</formula>
    </cfRule>
  </conditionalFormatting>
  <pageMargins left="0.23622047244094491" right="0.23622047244094491" top="0.74803149606299213" bottom="0.74803149606299213" header="0.31496062992125984" footer="0.31496062992125984"/>
  <pageSetup paperSize="9" scale="2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A176D07950D94AAAB0DE131ED0FB22" ma:contentTypeVersion="13" ma:contentTypeDescription="新しいドキュメントを作成します。" ma:contentTypeScope="" ma:versionID="eb0a47dc6ac56b95fc9b717f3cd1ed7d">
  <xsd:schema xmlns:xsd="http://www.w3.org/2001/XMLSchema" xmlns:xs="http://www.w3.org/2001/XMLSchema" xmlns:p="http://schemas.microsoft.com/office/2006/metadata/properties" xmlns:ns2="1b3824b2-6cab-4c5b-adda-a487cb9cb916" xmlns:ns3="aa3005a8-dcb3-479f-8f92-3d532b0eef08" targetNamespace="http://schemas.microsoft.com/office/2006/metadata/properties" ma:root="true" ma:fieldsID="5c220af1495aa506c4312032d8097f7b" ns2:_="" ns3:_="">
    <xsd:import namespace="1b3824b2-6cab-4c5b-adda-a487cb9cb916"/>
    <xsd:import namespace="aa3005a8-dcb3-479f-8f92-3d532b0e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824b2-6cab-4c5b-adda-a487cb9cb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005a8-dcb3-479f-8f92-3d532b0eef0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33b7b4-8577-4da6-bfbf-847ee4c937dc}" ma:internalName="TaxCatchAll" ma:showField="CatchAllData" ma:web="aa3005a8-dcb3-479f-8f92-3d532b0e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3824b2-6cab-4c5b-adda-a487cb9cb916">
      <Terms xmlns="http://schemas.microsoft.com/office/infopath/2007/PartnerControls"/>
    </lcf76f155ced4ddcb4097134ff3c332f>
    <TaxCatchAll xmlns="aa3005a8-dcb3-479f-8f92-3d532b0eef08" xsi:nil="true"/>
  </documentManagement>
</p:properties>
</file>

<file path=customXml/itemProps1.xml><?xml version="1.0" encoding="utf-8"?>
<ds:datastoreItem xmlns:ds="http://schemas.openxmlformats.org/officeDocument/2006/customXml" ds:itemID="{C23CAF73-B825-4C48-9BED-BB24D7CFA9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4317F-0B6F-45F3-AB83-A4E07B592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824b2-6cab-4c5b-adda-a487cb9cb916"/>
    <ds:schemaRef ds:uri="aa3005a8-dcb3-479f-8f92-3d532b0e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FDD3A-425D-476A-B581-8FD978C74905}">
  <ds:schemaRefs>
    <ds:schemaRef ds:uri="http://purl.org/dc/elements/1.1/"/>
    <ds:schemaRef ds:uri="http://www.w3.org/XML/1998/namespace"/>
    <ds:schemaRef ds:uri="1b3824b2-6cab-4c5b-adda-a487cb9cb916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a3005a8-dcb3-479f-8f92-3d532b0eef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関係団体別設置機器一覧表</vt:lpstr>
      <vt:lpstr>関係団体別設置機器一覧表!Print_Area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Nagayama, Kodai (KC)</dc:creator>
  <cp:keywords/>
  <dc:description/>
  <cp:lastModifiedBy>仲松　健太</cp:lastModifiedBy>
  <cp:revision/>
  <cp:lastPrinted>2024-02-14T04:29:31Z</cp:lastPrinted>
  <dcterms:created xsi:type="dcterms:W3CDTF">2023-08-25T01:14:45Z</dcterms:created>
  <dcterms:modified xsi:type="dcterms:W3CDTF">2024-05-16T01:04:05Z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0x010100FAA176D07950D94AAAB0DE131ED0FB22</vt:lpwstr>
  </property>
  <property fmtid="{D5CDD505-2E9C-101B-9397-08002B2CF9AE}" pid="3" name="MediaServiceImageTags">
    <vt:lpwstr/>
  </property>
</Properties>
</file>