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uma3087\Desktop\"/>
    </mc:Choice>
  </mc:AlternateContent>
  <xr:revisionPtr revIDLastSave="0" documentId="8_{FF1144E2-632A-4F25-BF44-99A621096850}" xr6:coauthVersionLast="36" xr6:coauthVersionMax="36" xr10:uidLastSave="{00000000-0000-0000-0000-000000000000}"/>
  <bookViews>
    <workbookView xWindow="480" yWindow="105" windowWidth="18315" windowHeight="11670" xr2:uid="{00000000-000D-0000-FFFF-FFFF00000000}"/>
  </bookViews>
  <sheets>
    <sheet name="通所報告 (単価・定額)R6年5月末まで " sheetId="6" r:id="rId1"/>
    <sheet name="通所報告 (単価・定額)R6年6月から" sheetId="1" r:id="rId2"/>
    <sheet name="通所報告 (日割り用）R6年5月末まで " sheetId="7" r:id="rId3"/>
    <sheet name="通所報告 (日割り用）R6年6月から" sheetId="5" r:id="rId4"/>
    <sheet name="タブ用" sheetId="2" r:id="rId5"/>
  </sheets>
  <definedNames>
    <definedName name="_xlnm.Print_Area" localSheetId="2">'通所報告 (日割り用）R6年5月末まで '!$A$1:$AN$44</definedName>
    <definedName name="_xlnm.Print_Area" localSheetId="3">'通所報告 (日割り用）R6年6月から'!$A$1:$AN$44</definedName>
  </definedNames>
  <calcPr calcId="191029"/>
  <fileRecoveryPr repairLoad="1"/>
</workbook>
</file>

<file path=xl/calcChain.xml><?xml version="1.0" encoding="utf-8"?>
<calcChain xmlns="http://schemas.openxmlformats.org/spreadsheetml/2006/main">
  <c r="W42" i="7" l="1"/>
  <c r="AE39" i="7"/>
  <c r="W38" i="7"/>
  <c r="AE35" i="7"/>
  <c r="W35" i="7"/>
  <c r="J22" i="7"/>
  <c r="AL21" i="7"/>
  <c r="AE21" i="7"/>
  <c r="AL19" i="7" s="1"/>
  <c r="AL22" i="7" s="1"/>
  <c r="AL20" i="7"/>
  <c r="J18" i="7"/>
  <c r="AL13" i="7"/>
  <c r="AL12" i="7"/>
  <c r="AL11" i="7"/>
  <c r="AL10" i="7"/>
  <c r="AE35" i="5"/>
  <c r="AL20" i="5" s="1"/>
  <c r="AE39" i="5"/>
  <c r="AL21" i="5" s="1"/>
  <c r="AE21" i="5"/>
  <c r="AL19" i="5" s="1"/>
  <c r="W42" i="5"/>
  <c r="W38" i="5"/>
  <c r="W35" i="5"/>
  <c r="X46" i="6"/>
  <c r="AE39" i="6"/>
  <c r="X38" i="6"/>
  <c r="AE35" i="6"/>
  <c r="X35" i="6"/>
  <c r="J23" i="6"/>
  <c r="AL21" i="6"/>
  <c r="AL22" i="6" s="1"/>
  <c r="AE21" i="6"/>
  <c r="AL20" i="6"/>
  <c r="AL19" i="6"/>
  <c r="J19" i="6"/>
  <c r="AL13" i="6"/>
  <c r="AL12" i="6"/>
  <c r="AL11" i="6"/>
  <c r="AL10" i="6"/>
  <c r="X46" i="1"/>
  <c r="X38" i="1"/>
  <c r="X35" i="1"/>
  <c r="AL22" i="5" l="1"/>
  <c r="AE21" i="1" l="1"/>
  <c r="AL19" i="1" s="1"/>
  <c r="AE39" i="1"/>
  <c r="AL21" i="1" s="1"/>
  <c r="AE35" i="1"/>
  <c r="AL20" i="1" s="1"/>
  <c r="J22" i="5" l="1"/>
  <c r="J18" i="5"/>
  <c r="AL13" i="5" l="1"/>
  <c r="AL12" i="5"/>
  <c r="AL11" i="5"/>
  <c r="AL10" i="5"/>
  <c r="J23" i="1"/>
  <c r="J19" i="1"/>
  <c r="AL22" i="1" l="1"/>
  <c r="AL13" i="1"/>
  <c r="AL12" i="1"/>
  <c r="AL11" i="1"/>
  <c r="AL10" i="1"/>
</calcChain>
</file>

<file path=xl/sharedStrings.xml><?xml version="1.0" encoding="utf-8"?>
<sst xmlns="http://schemas.openxmlformats.org/spreadsheetml/2006/main" count="1005" uniqueCount="193">
  <si>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</si>
  <si>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</si>
  <si>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</si>
  <si>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</si>
  <si>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</si>
  <si>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</si>
  <si>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</si>
  <si>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</si>
  <si>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</si>
  <si>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</si>
  <si>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</si>
  <si>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</si>
  <si>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</si>
  <si>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</si>
  <si>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</si>
  <si>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</si>
  <si>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</si>
  <si>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</si>
  <si>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</si>
  <si>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</si>
  <si>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</si>
  <si>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</si>
  <si>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</si>
  <si>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</si>
  <si>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</si>
  <si>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</si>
  <si>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</si>
  <si>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</si>
  <si>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</si>
  <si>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</si>
  <si>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</si>
  <si>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</si>
  <si>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</si>
  <si>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</si>
  <si>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</si>
  <si>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</si>
  <si>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加算等</t>
    <rPh sb="0" eb="2">
      <t>カサン</t>
    </rPh>
    <rPh sb="2" eb="3">
      <t>トウ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</si>
  <si>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</si>
  <si>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</si>
  <si>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100単位</t>
    <rPh sb="3" eb="5">
      <t>タンイ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</si>
  <si>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</si>
  <si>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150単位</t>
    <rPh sb="3" eb="5">
      <t>タンイ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</si>
  <si>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</si>
  <si>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480単位</t>
    <rPh sb="3" eb="5">
      <t>タンイ</t>
    </rPh>
    <phoneticPr fontId="2"/>
  </si>
  <si>
    <t>②利用者の
　状況</t>
    <rPh sb="1" eb="4">
      <t>リヨウシャ</t>
    </rPh>
    <rPh sb="7" eb="9">
      <t>ジョウキョウ</t>
    </rPh>
    <phoneticPr fontId="2"/>
  </si>
  <si>
    <t>□</t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</si>
  <si>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</si>
  <si>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</si>
  <si>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　72単位</t>
    <rPh sb="3" eb="5">
      <t>タンイ</t>
    </rPh>
    <phoneticPr fontId="2"/>
  </si>
  <si>
    <t>変化あり</t>
    <rPh sb="0" eb="2">
      <t>ヘンカ</t>
    </rPh>
    <phoneticPr fontId="2"/>
  </si>
  <si>
    <t>　48単位</t>
    <rPh sb="3" eb="5">
      <t>タンイ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</si>
  <si>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</si>
  <si>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</si>
  <si>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　24単位</t>
    <rPh sb="3" eb="5">
      <t>タンイ</t>
    </rPh>
    <phoneticPr fontId="2"/>
  </si>
  <si>
    <t>効果なし</t>
    <rPh sb="0" eb="2">
      <t>コウカ</t>
    </rPh>
    <phoneticPr fontId="2"/>
  </si>
  <si>
    <t>所定単位数の59/1000加算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</si>
  <si>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</si>
  <si>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</si>
  <si>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所定単位数の43/1000加算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</si>
  <si>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所定単位数の23/1000加算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</si>
  <si>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減算等</t>
    <rPh sb="0" eb="1">
      <t>ゲン</t>
    </rPh>
    <rPh sb="1" eb="2">
      <t>サン</t>
    </rPh>
    <rPh sb="2" eb="3">
      <t>トウ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</si>
  <si>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</si>
  <si>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</si>
  <si>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</si>
  <si>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</si>
  <si>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</si>
  <si>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</si>
  <si>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</si>
  <si>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</si>
  <si>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■</t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</si>
  <si>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</si>
  <si>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</si>
  <si>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</si>
  <si>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</si>
  <si>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必要性あり</t>
    <rPh sb="0" eb="3">
      <t>ヒツヨウセイ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</si>
  <si>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</si>
  <si>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</si>
  <si>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t>単位</t>
    <rPh sb="0" eb="2">
      <t>タンイ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</si>
  <si>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</si>
  <si>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</si>
  <si>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日</t>
    <rPh sb="0" eb="1">
      <t>ニチ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</si>
  <si>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</si>
  <si>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（A61112)通所型サービス１日割（事業対象者・要支援１）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</si>
  <si>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（A61122)通所型サービス２日割（事業対象者・要支援２）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</si>
  <si>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（A65010）通所型サービス生活機能向上グループ活動加算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5" eb="27">
      <t>カツドウ</t>
    </rPh>
    <rPh sb="27" eb="29">
      <t>カサン</t>
    </rPh>
    <phoneticPr fontId="2"/>
  </si>
  <si>
    <t>（A66109)通所型サービス若年性認知受け入加算</t>
    <rPh sb="8" eb="10">
      <t>ツウショ</t>
    </rPh>
    <rPh sb="10" eb="11">
      <t>ガタ</t>
    </rPh>
    <rPh sb="15" eb="18">
      <t>ジャクネンセイ</t>
    </rPh>
    <rPh sb="18" eb="20">
      <t>ニンチ</t>
    </rPh>
    <rPh sb="20" eb="21">
      <t>ウ</t>
    </rPh>
    <rPh sb="22" eb="23">
      <t>イ</t>
    </rPh>
    <rPh sb="23" eb="25">
      <t>カサン</t>
    </rPh>
    <phoneticPr fontId="2"/>
  </si>
  <si>
    <t>（A61113)通所型サービス１回数（事業対象者・要支援１）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</si>
  <si>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（A61123)通所型サービス２回数（事業対象者・要支援２）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</si>
  <si>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（A61111)通所型サービス１（事業対象者・要支援１）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</si>
  <si>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（A61121)通所型サービス2（事業対象者・要支援2）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</si>
  <si>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サービス提供実績報告書（通所介護相当サービス）　【 独自（A6）  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6">
      <t>カイゴ</t>
    </rPh>
    <rPh sb="16" eb="18">
      <t>ソウトウ</t>
    </rPh>
    <rPh sb="26" eb="28">
      <t>ドクジ</t>
    </rPh>
    <phoneticPr fontId="2"/>
  </si>
  <si>
    <t>200単位</t>
    <rPh sb="3" eb="5">
      <t>タンイ</t>
    </rPh>
    <phoneticPr fontId="2"/>
  </si>
  <si>
    <t>令和</t>
    <rPh sb="0" eb="1">
      <t>レイ</t>
    </rPh>
    <rPh sb="1" eb="2">
      <t>ワ</t>
    </rPh>
    <phoneticPr fontId="2"/>
  </si>
  <si>
    <t>所定単位数の12/1000加算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</si>
  <si>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所定単位数の10/1000加算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</si>
  <si>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（A66118)介護職員等特定処遇改善加算Ⅰ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</si>
  <si>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（A66119)介護職員等特定処遇改善加算Ⅱ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</si>
  <si>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50単位</t>
    <rPh sb="2" eb="4">
      <t>タンイ</t>
    </rPh>
    <phoneticPr fontId="2"/>
  </si>
  <si>
    <t>160単位</t>
    <rPh sb="3" eb="5">
      <t>タンイ</t>
    </rPh>
    <phoneticPr fontId="2"/>
  </si>
  <si>
    <t>　88単位</t>
    <rPh sb="3" eb="5">
      <t>タンイ</t>
    </rPh>
    <phoneticPr fontId="2"/>
  </si>
  <si>
    <t>176単位</t>
    <rPh sb="3" eb="5">
      <t>タンイ</t>
    </rPh>
    <phoneticPr fontId="2"/>
  </si>
  <si>
    <t>　144単位</t>
    <rPh sb="4" eb="6">
      <t>タンイ</t>
    </rPh>
    <phoneticPr fontId="2"/>
  </si>
  <si>
    <t>240単位</t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</si>
  <si>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</si>
  <si>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20単位</t>
    <rPh sb="2" eb="4">
      <t>タンイ</t>
    </rPh>
    <phoneticPr fontId="2"/>
  </si>
  <si>
    <t>5単位</t>
    <rPh sb="1" eb="3">
      <t>タンイ</t>
    </rPh>
    <phoneticPr fontId="2"/>
  </si>
  <si>
    <t>40単位</t>
    <rPh sb="2" eb="4">
      <t>タンイ</t>
    </rPh>
    <phoneticPr fontId="2"/>
  </si>
  <si>
    <t>【単位数】　日割り</t>
    <rPh sb="6" eb="8">
      <t>ヒワ</t>
    </rPh>
    <phoneticPr fontId="2"/>
  </si>
  <si>
    <t>（A66116)通所型サービス栄養アセスメント加算</t>
    <rPh sb="8" eb="10">
      <t>ツウショ</t>
    </rPh>
    <rPh sb="10" eb="11">
      <t>ガタ</t>
    </rPh>
    <rPh sb="15" eb="17">
      <t>エイヨウ</t>
    </rPh>
    <rPh sb="23" eb="25">
      <t>カサン</t>
    </rPh>
    <phoneticPr fontId="2"/>
  </si>
  <si>
    <t>（A65003）通所型サービス栄養改善加算</t>
    <rPh sb="8" eb="10">
      <t>ツウショ</t>
    </rPh>
    <rPh sb="10" eb="11">
      <t>ガタ</t>
    </rPh>
    <rPh sb="15" eb="17">
      <t>エイヨウ</t>
    </rPh>
    <rPh sb="17" eb="19">
      <t>カイゼン</t>
    </rPh>
    <rPh sb="19" eb="21">
      <t>カサン</t>
    </rPh>
    <phoneticPr fontId="2"/>
  </si>
  <si>
    <t>（A65004)通所型サービス口腔機能向上加算Ⅰ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</si>
  <si>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（A65011)通所型サービス口腔機能向上加算Ⅱ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</si>
  <si>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（A66011)通所型サービス提供体制加算Ⅰ（１）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</si>
  <si>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（A66012）通所型サービス提供体制加算Ⅰ（２）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</si>
  <si>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（A66107)通所型サービス提供体制加算Ⅱ（１）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</si>
  <si>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（A66108)通所型サービス提供体制加算Ⅱ（２）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</si>
  <si>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（A66104)通所型サービス提供体制加算Ⅲ（２）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</si>
  <si>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（A66200)口腔・栄養スクリーニング加算Ⅰ</t>
    <rPh sb="8" eb="10">
      <t>コウクウ</t>
    </rPh>
    <rPh sb="11" eb="13">
      <t>エイヨウ</t>
    </rPh>
    <rPh sb="20" eb="22">
      <t>カサン</t>
    </rPh>
    <phoneticPr fontId="2"/>
  </si>
  <si>
    <t>（A66201)口腔・栄養スクリーニング加算Ⅱ</t>
    <rPh sb="8" eb="10">
      <t>コウクウ</t>
    </rPh>
    <rPh sb="11" eb="13">
      <t>エイヨウ</t>
    </rPh>
    <rPh sb="20" eb="22">
      <t>カサン</t>
    </rPh>
    <phoneticPr fontId="2"/>
  </si>
  <si>
    <t>（A66311)科学的介護推進体制加算</t>
    <rPh sb="8" eb="11">
      <t>カガクテキ</t>
    </rPh>
    <rPh sb="11" eb="13">
      <t>カイゴ</t>
    </rPh>
    <rPh sb="13" eb="15">
      <t>スイシン</t>
    </rPh>
    <rPh sb="15" eb="17">
      <t>タイセイ</t>
    </rPh>
    <rPh sb="17" eb="19">
      <t>カサン</t>
    </rPh>
    <phoneticPr fontId="2"/>
  </si>
  <si>
    <t>（A64001)通所型サービス生活機能向上連携加算Ⅰ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</si>
  <si>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（A64002)通所型サービス生活機能向上連携加算Ⅱ1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</si>
  <si>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地域包括支援センター具志川　みなみ</t>
    <rPh sb="0" eb="6">
      <t>チイキホウカツシエン</t>
    </rPh>
    <rPh sb="10" eb="13">
      <t>グシカワ</t>
    </rPh>
    <phoneticPr fontId="2"/>
  </si>
  <si>
    <t>（A66100)通所型サービス処遇改善加算Ⅰ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</si>
  <si>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（A66110)通所型サービス処遇改善加算Ⅱ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</si>
  <si>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（A66111)通所型サービス処遇改善加算Ⅲ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</si>
  <si>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（A66103)通所型サービス提供体制加算Ⅲ（１）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</si>
  <si>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（A66114）介護職員等ベースアップ等支援加算</t>
    <rPh sb="8" eb="13">
      <t>カイゴショクインナド</t>
    </rPh>
    <rPh sb="19" eb="24">
      <t>ナドシエンカサン</t>
    </rPh>
    <phoneticPr fontId="2"/>
  </si>
  <si>
    <t>所定単位数の11/1000加算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</si>
  <si>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r>
      <t xml:space="preserve">   </t>
    </r>
    <r>
      <rPr>
        <b/>
        <sz val="11"/>
        <color theme="9" tint="-0.249977111117893"/>
        <rFont val="ＭＳ Ｐゴシック"/>
        <family val="3"/>
        <charset val="128"/>
        <scheme val="minor"/>
      </rPr>
      <t xml:space="preserve"> 436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</si>
  <si>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t>1798単位</t>
    <rPh sb="4" eb="6">
      <t>タンイ</t>
    </rPh>
    <phoneticPr fontId="2"/>
  </si>
  <si>
    <t>3621単位</t>
    <rPh sb="4" eb="6">
      <t>タンイ</t>
    </rPh>
    <phoneticPr fontId="2"/>
  </si>
  <si>
    <r>
      <t xml:space="preserve">   </t>
    </r>
    <r>
      <rPr>
        <b/>
        <sz val="11"/>
        <color theme="9" tint="-0.249977111117893"/>
        <rFont val="ＭＳ Ｐゴシック"/>
        <family val="3"/>
        <charset val="128"/>
        <scheme val="minor"/>
      </rPr>
      <t xml:space="preserve"> 447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</si>
  <si>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t xml:space="preserve">    </t>
    </r>
    <r>
      <rPr>
        <b/>
        <sz val="11"/>
        <color theme="9" tint="-0.249977111117893"/>
        <rFont val="ＭＳ Ｐゴシック"/>
        <family val="3"/>
        <charset val="128"/>
        <scheme val="minor"/>
      </rPr>
      <t>59</t>
    </r>
    <r>
      <rPr>
        <sz val="11"/>
        <rFont val="ＭＳ Ｐゴシック"/>
        <family val="3"/>
        <charset val="128"/>
        <scheme val="minor"/>
      </rPr>
      <t>単位×</t>
    </r>
    <rPh sb="6" eb="8">
      <t>タンイ</t>
    </rPh>
    <phoneticPr fontId="2"/>
  </si>
  <si>
    <r>
      <t xml:space="preserve">  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theme="9" tint="-0.249977111117893"/>
        <rFont val="ＭＳ Ｐゴシック"/>
        <family val="3"/>
        <charset val="128"/>
        <scheme val="minor"/>
      </rPr>
      <t xml:space="preserve"> </t>
    </r>
    <r>
      <rPr>
        <b/>
        <sz val="11"/>
        <color theme="9" tint="-0.249977111117893"/>
        <rFont val="ＭＳ Ｐゴシック"/>
        <family val="3"/>
        <charset val="128"/>
        <scheme val="minor"/>
      </rPr>
      <t>119</t>
    </r>
    <r>
      <rPr>
        <sz val="11"/>
        <color theme="1"/>
        <rFont val="ＭＳ Ｐゴシック"/>
        <family val="2"/>
        <charset val="128"/>
        <scheme val="minor"/>
      </rPr>
      <t>単位×</t>
    </r>
    <rPh sb="7" eb="9">
      <t>タンイ</t>
    </rPh>
    <phoneticPr fontId="2"/>
  </si>
  <si>
    <t>（A65612)送迎減算（片道につき減算）</t>
    <rPh sb="8" eb="12">
      <t>ソウゲイゲンサン</t>
    </rPh>
    <rPh sb="13" eb="15">
      <t>カタミチ</t>
    </rPh>
    <rPh sb="18" eb="20">
      <t>ゲンサン</t>
    </rPh>
    <phoneticPr fontId="2"/>
  </si>
  <si>
    <t>（A6C21）高齢者虐待防止措置未実施減算</t>
    <phoneticPr fontId="2"/>
  </si>
  <si>
    <t>　　　所定単位数の1/100減算</t>
    <rPh sb="3" eb="5">
      <t>ショテイ</t>
    </rPh>
    <rPh sb="5" eb="7">
      <t>タンイ</t>
    </rPh>
    <rPh sb="7" eb="8">
      <t>スウ</t>
    </rPh>
    <rPh sb="14" eb="16">
      <t>ゲンサン</t>
    </rPh>
    <phoneticPr fontId="2"/>
  </si>
  <si>
    <t>（A66310)一体的サービス提供加算（1月につき）</t>
    <rPh sb="8" eb="11">
      <t>イッタイテキ</t>
    </rPh>
    <rPh sb="15" eb="17">
      <t>テイキョウ</t>
    </rPh>
    <rPh sb="17" eb="19">
      <t>カサン</t>
    </rPh>
    <rPh sb="21" eb="22">
      <t>ツキ</t>
    </rPh>
    <phoneticPr fontId="2"/>
  </si>
  <si>
    <t>・サービス提供体制加算</t>
    <phoneticPr fontId="2"/>
  </si>
  <si>
    <t>・生活機能向上グループ活動加算</t>
    <phoneticPr fontId="2"/>
  </si>
  <si>
    <t>・若年性認知受け入加算</t>
    <phoneticPr fontId="2"/>
  </si>
  <si>
    <t>・特定処遇改善加算</t>
    <phoneticPr fontId="2"/>
  </si>
  <si>
    <t>・ベースアップ加算</t>
    <phoneticPr fontId="2"/>
  </si>
  <si>
    <t>・栄養アセスメント加算</t>
    <phoneticPr fontId="2"/>
  </si>
  <si>
    <t>・処遇改善加算</t>
    <phoneticPr fontId="2"/>
  </si>
  <si>
    <t>・栄養改善加算</t>
    <phoneticPr fontId="2"/>
  </si>
  <si>
    <t>・口腔機能向上加算</t>
    <phoneticPr fontId="2"/>
  </si>
  <si>
    <t>・生活機能向上連携加算</t>
    <phoneticPr fontId="2"/>
  </si>
  <si>
    <t>・口腔・栄養スクリーニング加算</t>
    <phoneticPr fontId="2"/>
  </si>
  <si>
    <t>・科学的介護推進体制加算</t>
    <phoneticPr fontId="2"/>
  </si>
  <si>
    <t>・一体的サービス提供加算</t>
    <phoneticPr fontId="2"/>
  </si>
  <si>
    <t>・同一建物減算</t>
    <phoneticPr fontId="2"/>
  </si>
  <si>
    <t>・送迎減算</t>
    <phoneticPr fontId="2"/>
  </si>
  <si>
    <t>・高齢者虐待防止措置未実施減算</t>
    <phoneticPr fontId="2"/>
  </si>
  <si>
    <t>減算</t>
    <rPh sb="0" eb="2">
      <t>ゲンサン</t>
    </rPh>
    <phoneticPr fontId="2"/>
  </si>
  <si>
    <t>合計</t>
    <rPh sb="0" eb="2">
      <t>ゴウケイ</t>
    </rPh>
    <phoneticPr fontId="2"/>
  </si>
  <si>
    <t>単位</t>
    <rPh sb="0" eb="2">
      <t>タンイ</t>
    </rPh>
    <phoneticPr fontId="2"/>
  </si>
  <si>
    <t>×</t>
    <phoneticPr fontId="2"/>
  </si>
  <si>
    <t>高齢者虐待防止措置未実施減算記入欄</t>
    <rPh sb="12" eb="14">
      <t>ゲンザン</t>
    </rPh>
    <rPh sb="14" eb="16">
      <t>キニュウ</t>
    </rPh>
    <rPh sb="16" eb="17">
      <t>ラン</t>
    </rPh>
    <phoneticPr fontId="2"/>
  </si>
  <si>
    <t>サービスコード（　　　　　　　　　　）1週に1回程度</t>
    <rPh sb="20" eb="21">
      <t>シュウ</t>
    </rPh>
    <rPh sb="23" eb="24">
      <t>カイ</t>
    </rPh>
    <rPh sb="24" eb="26">
      <t>テイド</t>
    </rPh>
    <phoneticPr fontId="2"/>
  </si>
  <si>
    <t>/月</t>
    <rPh sb="1" eb="2">
      <t>ツキ</t>
    </rPh>
    <phoneticPr fontId="2"/>
  </si>
  <si>
    <t>サービスコード（　　　　　　　　　　）1週に2回程度</t>
    <phoneticPr fontId="2"/>
  </si>
  <si>
    <t>回＝</t>
    <rPh sb="0" eb="1">
      <t>カイ</t>
    </rPh>
    <phoneticPr fontId="2"/>
  </si>
  <si>
    <t>サービスコード（A66207　）回数を定める場合</t>
    <rPh sb="22" eb="24">
      <t>カイスウサダバアイ</t>
    </rPh>
    <phoneticPr fontId="2"/>
  </si>
  <si>
    <t>サービスコード（　A65612　）片道：1回　往復：2回</t>
    <rPh sb="17" eb="19">
      <t>カタミチ</t>
    </rPh>
    <rPh sb="21" eb="22">
      <t>カイ</t>
    </rPh>
    <rPh sb="23" eb="25">
      <t>オウフク</t>
    </rPh>
    <rPh sb="27" eb="28">
      <t>カイ</t>
    </rPh>
    <phoneticPr fontId="2"/>
  </si>
  <si>
    <t>送迎減算（片道につき減算）</t>
    <phoneticPr fontId="2"/>
  </si>
  <si>
    <t>（A66207)通所型サービス同一建物減算3　事業対象者・要支援1・２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</si>
  <si>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サービスコード（　　　　　　　　　　）1月当たりに回数を定める</t>
    <rPh sb="20" eb="21">
      <t>ツキ</t>
    </rPh>
    <rPh sb="21" eb="22">
      <t>ア</t>
    </rPh>
    <rPh sb="25" eb="27">
      <t>カイスウ</t>
    </rPh>
    <rPh sb="28" eb="29">
      <t>サダ</t>
    </rPh>
    <phoneticPr fontId="2"/>
  </si>
  <si>
    <t>④計画変更の必要性</t>
    <rPh sb="1" eb="3">
      <t>ケイカク</t>
    </rPh>
    <rPh sb="3" eb="5">
      <t>ヘンコウ</t>
    </rPh>
    <rPh sb="6" eb="9">
      <t>ヒツヨウセイ</t>
    </rPh>
    <phoneticPr fontId="2"/>
  </si>
  <si>
    <r>
      <t>（A66100)通所型サービス処遇改善</t>
    </r>
    <r>
      <rPr>
        <sz val="11"/>
        <color rgb="FFFF0000"/>
        <rFont val="ＭＳ Ｐゴシック"/>
        <family val="3"/>
        <charset val="128"/>
        <scheme val="minor"/>
      </rPr>
      <t>等</t>
    </r>
    <r>
      <rPr>
        <sz val="11"/>
        <rFont val="ＭＳ Ｐゴシック"/>
        <family val="3"/>
        <charset val="128"/>
        <scheme val="minor"/>
      </rPr>
      <t>加算Ⅰ</t>
    </r>
    <rPh sb="8" eb="10">
      <t>ツウショ</t>
    </rPh>
    <rPh sb="10" eb="11">
      <t>ガタ</t>
    </rPh>
    <rPh sb="15" eb="17">
      <t>ショグウ</t>
    </rPh>
    <rPh sb="17" eb="19">
      <t>カイゼン</t>
    </rPh>
    <rPh sb="19" eb="20">
      <t>ナド</t>
    </rPh>
    <rPh sb="20" eb="22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</si>
  <si>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92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</si>
  <si>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r>
      <t>（A66110)通所型サービス処遇改善</t>
    </r>
    <r>
      <rPr>
        <sz val="11"/>
        <color rgb="FFFF0000"/>
        <rFont val="ＭＳ Ｐゴシック"/>
        <family val="3"/>
        <charset val="128"/>
        <scheme val="minor"/>
      </rPr>
      <t>等</t>
    </r>
    <r>
      <rPr>
        <sz val="11"/>
        <rFont val="ＭＳ Ｐゴシック"/>
        <family val="3"/>
        <charset val="128"/>
        <scheme val="minor"/>
      </rPr>
      <t>加算Ⅱ</t>
    </r>
    <rPh sb="8" eb="10">
      <t>ツウショ</t>
    </rPh>
    <rPh sb="10" eb="11">
      <t>ガタ</t>
    </rPh>
    <rPh sb="15" eb="17">
      <t>ショグウ</t>
    </rPh>
    <rPh sb="17" eb="19">
      <t>カイゼン</t>
    </rPh>
    <rPh sb="19" eb="20">
      <t>ナド</t>
    </rPh>
    <rPh sb="20" eb="22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</si>
  <si>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90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</si>
  <si>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r>
      <t>（A66111)通所型サービス処遇改善</t>
    </r>
    <r>
      <rPr>
        <sz val="10"/>
        <color rgb="FFFF0000"/>
        <rFont val="ＭＳ Ｐゴシック"/>
        <family val="3"/>
        <charset val="128"/>
        <scheme val="minor"/>
      </rPr>
      <t>等</t>
    </r>
    <r>
      <rPr>
        <sz val="10"/>
        <color theme="1"/>
        <rFont val="ＭＳ Ｐゴシック"/>
        <family val="3"/>
        <charset val="128"/>
        <scheme val="minor"/>
      </rPr>
      <t>加算Ⅲ</t>
    </r>
    <rPh sb="8" eb="10">
      <t>ツウショ</t>
    </rPh>
    <rPh sb="10" eb="11">
      <t>ガタ</t>
    </rPh>
    <rPh sb="15" eb="17">
      <t>ショグウ</t>
    </rPh>
    <rPh sb="17" eb="19">
      <t>カイゼン</t>
    </rPh>
    <rPh sb="19" eb="20">
      <t>ナド</t>
    </rPh>
    <rPh sb="20" eb="22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</si>
  <si>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80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</si>
  <si>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r>
      <t>（A6</t>
    </r>
    <r>
      <rPr>
        <sz val="10"/>
        <color rgb="FFFF0000"/>
        <rFont val="ＭＳ Ｐゴシック"/>
        <family val="3"/>
        <charset val="128"/>
        <scheme val="minor"/>
      </rPr>
      <t>6380</t>
    </r>
    <r>
      <rPr>
        <sz val="10"/>
        <rFont val="ＭＳ Ｐゴシック"/>
        <family val="3"/>
        <charset val="128"/>
        <scheme val="minor"/>
      </rPr>
      <t>)介護職員等特定処遇改善</t>
    </r>
    <r>
      <rPr>
        <sz val="10"/>
        <color rgb="FFFF0000"/>
        <rFont val="ＭＳ Ｐゴシック"/>
        <family val="3"/>
        <charset val="128"/>
        <scheme val="minor"/>
      </rPr>
      <t>等</t>
    </r>
    <r>
      <rPr>
        <sz val="10"/>
        <rFont val="ＭＳ Ｐゴシック"/>
        <family val="3"/>
        <charset val="128"/>
        <scheme val="minor"/>
      </rPr>
      <t>加算Ⅳ</t>
    </r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0">
      <t>ナド</t>
    </rPh>
    <rPh sb="20" eb="22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</si>
  <si>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64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</si>
  <si>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r>
      <t>（A6</t>
    </r>
    <r>
      <rPr>
        <sz val="10"/>
        <color rgb="FFFF0000"/>
        <rFont val="ＭＳ Ｐゴシック"/>
        <family val="3"/>
        <charset val="128"/>
        <scheme val="minor"/>
      </rPr>
      <t>6380</t>
    </r>
    <r>
      <rPr>
        <sz val="10"/>
        <rFont val="ＭＳ Ｐゴシック"/>
        <family val="3"/>
        <charset val="128"/>
        <scheme val="minor"/>
      </rPr>
      <t>)介護職員等特定処遇改善</t>
    </r>
    <r>
      <rPr>
        <sz val="10"/>
        <color rgb="FFFF0000"/>
        <rFont val="ＭＳ Ｐゴシック"/>
        <family val="3"/>
        <charset val="128"/>
        <scheme val="minor"/>
      </rPr>
      <t>等</t>
    </r>
    <r>
      <rPr>
        <sz val="10"/>
        <rFont val="ＭＳ Ｐゴシック"/>
        <family val="3"/>
        <charset val="128"/>
        <scheme val="minor"/>
      </rPr>
      <t>加算</t>
    </r>
    <r>
      <rPr>
        <sz val="10"/>
        <color rgb="FFFF0000"/>
        <rFont val="ＭＳ Ｐゴシック"/>
        <family val="3"/>
        <charset val="128"/>
        <scheme val="minor"/>
      </rPr>
      <t>Ⅴ（１）</t>
    </r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0">
      <t>ナド</t>
    </rPh>
    <rPh sb="20" eb="22">
      <t>カサン</t>
    </rPh>
    <phoneticPr fontId="2"/>
  </si>
  <si>
    <r>
      <t>～（A6</t>
    </r>
    <r>
      <rPr>
        <sz val="10"/>
        <color rgb="FFFF0000"/>
        <rFont val="ＭＳ Ｐゴシック"/>
        <family val="3"/>
        <charset val="128"/>
        <scheme val="minor"/>
      </rPr>
      <t>6394</t>
    </r>
    <r>
      <rPr>
        <sz val="10"/>
        <rFont val="ＭＳ Ｐゴシック"/>
        <family val="3"/>
        <charset val="128"/>
        <scheme val="minor"/>
      </rPr>
      <t>)介護職員等特定処遇改善</t>
    </r>
    <r>
      <rPr>
        <sz val="10"/>
        <color rgb="FFFF0000"/>
        <rFont val="ＭＳ Ｐゴシック"/>
        <family val="3"/>
        <charset val="128"/>
        <scheme val="minor"/>
      </rPr>
      <t>等</t>
    </r>
    <r>
      <rPr>
        <sz val="10"/>
        <rFont val="ＭＳ Ｐゴシック"/>
        <family val="3"/>
        <charset val="128"/>
        <scheme val="minor"/>
      </rPr>
      <t>加算</t>
    </r>
    <r>
      <rPr>
        <sz val="10"/>
        <color rgb="FFFF0000"/>
        <rFont val="ＭＳ Ｐゴシック"/>
        <family val="3"/>
        <charset val="128"/>
        <scheme val="minor"/>
      </rPr>
      <t>Ⅴ（１４）</t>
    </r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</si>
  <si>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81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</si>
  <si>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r>
      <t>～所定単位数の</t>
    </r>
    <r>
      <rPr>
        <sz val="10"/>
        <color rgb="FFFF0000"/>
        <rFont val="ＭＳ Ｐゴシック"/>
        <family val="3"/>
        <charset val="128"/>
        <scheme val="minor"/>
      </rPr>
      <t>33</t>
    </r>
    <r>
      <rPr>
        <sz val="10"/>
        <rFont val="ＭＳ Ｐゴシック"/>
        <family val="3"/>
        <charset val="128"/>
        <scheme val="minor"/>
      </rPr>
      <t>/1000加算</t>
    </r>
    <phoneticPr fontId="2"/>
  </si>
  <si>
    <r>
      <t>・処遇改善</t>
    </r>
    <r>
      <rPr>
        <sz val="8"/>
        <color rgb="FFFF0000"/>
        <rFont val="ＭＳ Ｐゴシック"/>
        <family val="3"/>
        <charset val="128"/>
        <scheme val="minor"/>
      </rPr>
      <t>等</t>
    </r>
    <r>
      <rPr>
        <sz val="8"/>
        <color theme="1"/>
        <rFont val="ＭＳ Ｐゴシック"/>
        <family val="2"/>
        <charset val="128"/>
        <scheme val="minor"/>
      </rPr>
      <t>加算</t>
    </r>
    <rPh sb="5" eb="6">
      <t>ナド</t>
    </rPh>
    <phoneticPr fontId="2"/>
  </si>
  <si>
    <t>日＝</t>
    <rPh sb="0" eb="1">
      <t>ニチ</t>
    </rPh>
    <phoneticPr fontId="2"/>
  </si>
  <si>
    <t>サービスコード（　　　　　　　　　　）事業対象者・要支援1・要支援２</t>
    <rPh sb="30" eb="33">
      <t>ヨウシエン</t>
    </rPh>
    <phoneticPr fontId="2"/>
  </si>
  <si>
    <r>
      <t>（A66105)通所型サービス同一建物</t>
    </r>
    <r>
      <rPr>
        <b/>
        <sz val="10"/>
        <color rgb="FFFF0000"/>
        <rFont val="ＭＳ Ｐゴシック"/>
        <family val="3"/>
        <charset val="128"/>
        <scheme val="minor"/>
      </rPr>
      <t>減算１</t>
    </r>
    <r>
      <rPr>
        <sz val="10"/>
        <color theme="1"/>
        <rFont val="ＭＳ Ｐゴシック"/>
        <family val="3"/>
        <charset val="128"/>
        <scheme val="minor"/>
      </rPr>
      <t>　事業対象者・要支援1　1月</t>
    </r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rPh sb="35" eb="36">
      <t>ツキ</t>
    </rPh>
    <phoneticPr fontId="2"/>
  </si>
  <si>
    <r>
      <t>（A66106)通所型サービス同一建物</t>
    </r>
    <r>
      <rPr>
        <b/>
        <sz val="10"/>
        <color rgb="FFFF0000"/>
        <rFont val="ＭＳ Ｐゴシック"/>
        <family val="3"/>
        <charset val="128"/>
        <scheme val="minor"/>
      </rPr>
      <t>減算２</t>
    </r>
    <r>
      <rPr>
        <sz val="10"/>
        <color theme="1"/>
        <rFont val="ＭＳ Ｐゴシック"/>
        <family val="3"/>
        <charset val="128"/>
        <scheme val="minor"/>
      </rPr>
      <t>　事業対象者・要支援２　1月</t>
    </r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rPh sb="35" eb="36">
      <t>ツキ</t>
    </rPh>
    <phoneticPr fontId="2"/>
  </si>
  <si>
    <t>上記の内の要積算項目</t>
    <rPh sb="0" eb="2">
      <t>ジョウキ</t>
    </rPh>
    <rPh sb="3" eb="4">
      <t>ウチ</t>
    </rPh>
    <rPh sb="5" eb="6">
      <t>ヨウ</t>
    </rPh>
    <rPh sb="6" eb="8">
      <t>セキサン</t>
    </rPh>
    <rPh sb="8" eb="10">
      <t>コウモク</t>
    </rPh>
    <phoneticPr fontId="2"/>
  </si>
  <si>
    <t>□</t>
    <phoneticPr fontId="2"/>
  </si>
  <si>
    <t>（A6D21）業務継続計画未実施減算（R7年４月より）</t>
    <rPh sb="21" eb="22">
      <t>ネン</t>
    </rPh>
    <rPh sb="23" eb="24">
      <t>ガツ</t>
    </rPh>
    <phoneticPr fontId="2"/>
  </si>
  <si>
    <t>（A6D21）業務継続計画未実施減算（R７年４月より）</t>
    <rPh sb="21" eb="22">
      <t>ネン</t>
    </rPh>
    <rPh sb="23" eb="24">
      <t>ガツ</t>
    </rPh>
    <phoneticPr fontId="2"/>
  </si>
  <si>
    <r>
      <t>通所型サービス・同一建物</t>
    </r>
    <r>
      <rPr>
        <b/>
        <sz val="11"/>
        <color rgb="FFFF0000"/>
        <rFont val="ＭＳ Ｐゴシック"/>
        <family val="3"/>
        <charset val="128"/>
        <scheme val="minor"/>
      </rPr>
      <t>減算3</t>
    </r>
    <r>
      <rPr>
        <sz val="11"/>
        <color theme="1"/>
        <rFont val="ＭＳ Ｐゴシック"/>
        <family val="2"/>
        <charset val="128"/>
        <scheme val="minor"/>
      </rPr>
      <t>　　記入欄</t>
    </r>
    <rPh sb="0" eb="2">
      <t>ツウショ</t>
    </rPh>
    <rPh sb="2" eb="3">
      <t>ガタ</t>
    </rPh>
    <rPh sb="12" eb="14">
      <t>ゲンザン</t>
    </rPh>
    <rPh sb="17" eb="19">
      <t>キニュウ</t>
    </rPh>
    <rPh sb="19" eb="20">
      <t>ラン</t>
    </rPh>
    <phoneticPr fontId="2"/>
  </si>
  <si>
    <r>
      <t>通所型サービス・同一建物</t>
    </r>
    <r>
      <rPr>
        <b/>
        <sz val="11"/>
        <color rgb="FFFF0000"/>
        <rFont val="ＭＳ Ｐゴシック"/>
        <family val="3"/>
        <charset val="128"/>
        <scheme val="minor"/>
      </rPr>
      <t>減算3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　記入欄</t>
    </r>
    <rPh sb="0" eb="2">
      <t>ツウショ</t>
    </rPh>
    <rPh sb="2" eb="3">
      <t>ガタ</t>
    </rPh>
    <rPh sb="12" eb="14">
      <t>ゲンザン</t>
    </rPh>
    <rPh sb="17" eb="19">
      <t>キニュウ</t>
    </rPh>
    <rPh sb="19" eb="20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</si>
</sst>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color theme="9" tint="-0.249977111117893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trike/>
      <sz val="8"/>
      <color rgb="FFFF0000"/>
      <name val="ＭＳ Ｐゴシック"/>
      <family val="2"/>
      <charset val="128"/>
      <scheme val="minor"/>
    </font>
    <font>
      <strike/>
      <sz val="8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Border="1">
      <alignment vertical="center"/>
    </xf>
    <xf numFmtId="0" fontId="0" fillId="4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3" borderId="40" xfId="0" applyFont="1" applyFill="1" applyBorder="1">
      <alignment vertical="center"/>
    </xf>
    <xf numFmtId="0" fontId="0" fillId="3" borderId="40" xfId="0" applyFill="1" applyBorder="1">
      <alignment vertical="center"/>
    </xf>
    <xf numFmtId="0" fontId="5" fillId="0" borderId="0" xfId="0" applyFont="1" applyBorder="1" applyAlignment="1"/>
    <xf numFmtId="0" fontId="5" fillId="0" borderId="4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8" fillId="3" borderId="0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22" fillId="3" borderId="0" xfId="0" applyFont="1" applyFill="1" applyBorder="1">
      <alignment vertical="center"/>
    </xf>
    <xf numFmtId="0" fontId="23" fillId="0" borderId="0" xfId="0" applyFont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>
      <alignment vertical="center"/>
    </xf>
    <xf numFmtId="0" fontId="15" fillId="0" borderId="0" xfId="0" applyFont="1" applyBorder="1" applyAlignment="1">
      <alignment horizontal="left" vertical="center" shrinkToFit="1"/>
    </xf>
    <xf numFmtId="0" fontId="14" fillId="3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23" fillId="6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24" fillId="3" borderId="0" xfId="0" applyFont="1" applyFill="1" applyAlignment="1">
      <alignment horizontal="left" vertical="center"/>
    </xf>
    <xf numFmtId="0" fontId="28" fillId="0" borderId="4" xfId="0" applyFont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0" fillId="3" borderId="61" xfId="0" applyFill="1" applyBorder="1">
      <alignment vertical="center"/>
    </xf>
    <xf numFmtId="0" fontId="0" fillId="3" borderId="67" xfId="0" applyFill="1" applyBorder="1">
      <alignment vertical="center"/>
    </xf>
    <xf numFmtId="0" fontId="0" fillId="0" borderId="67" xfId="0" applyBorder="1">
      <alignment vertical="center"/>
    </xf>
    <xf numFmtId="0" fontId="0" fillId="0" borderId="62" xfId="0" applyBorder="1">
      <alignment vertical="center"/>
    </xf>
    <xf numFmtId="0" fontId="0" fillId="0" borderId="69" xfId="0" applyBorder="1">
      <alignment vertical="center"/>
    </xf>
    <xf numFmtId="0" fontId="0" fillId="0" borderId="68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69" xfId="0" applyBorder="1" applyAlignment="1">
      <alignment vertical="center" shrinkToFi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63" xfId="0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0" borderId="70" xfId="0" applyBorder="1" applyAlignment="1">
      <alignment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0" borderId="64" xfId="0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shrinkToFit="1"/>
    </xf>
    <xf numFmtId="0" fontId="8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6" borderId="0" xfId="0" applyFont="1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63" xfId="0" applyFont="1" applyFill="1" applyBorder="1">
      <alignment vertical="center"/>
    </xf>
    <xf numFmtId="0" fontId="0" fillId="3" borderId="68" xfId="0" applyFill="1" applyBorder="1">
      <alignment vertical="center"/>
    </xf>
    <xf numFmtId="0" fontId="0" fillId="3" borderId="0" xfId="0" applyFill="1" applyBorder="1" applyAlignment="1">
      <alignment vertical="center" shrinkToFit="1"/>
    </xf>
    <xf numFmtId="0" fontId="12" fillId="0" borderId="0" xfId="0" applyFont="1" applyBorder="1">
      <alignment vertical="center"/>
    </xf>
    <xf numFmtId="0" fontId="0" fillId="0" borderId="67" xfId="0" applyBorder="1" applyAlignment="1">
      <alignment vertical="center" shrinkToFit="1"/>
    </xf>
    <xf numFmtId="0" fontId="0" fillId="6" borderId="0" xfId="0" applyFill="1" applyBorder="1">
      <alignment vertical="center"/>
    </xf>
    <xf numFmtId="0" fontId="0" fillId="0" borderId="72" xfId="0" applyBorder="1">
      <alignment vertical="center"/>
    </xf>
    <xf numFmtId="0" fontId="0" fillId="0" borderId="57" xfId="0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15" fillId="6" borderId="0" xfId="0" applyFont="1" applyFill="1" applyBorder="1" applyAlignment="1">
      <alignment vertical="center"/>
    </xf>
    <xf numFmtId="0" fontId="15" fillId="6" borderId="0" xfId="0" applyFont="1" applyFill="1" applyBorder="1">
      <alignment vertical="center"/>
    </xf>
    <xf numFmtId="0" fontId="14" fillId="6" borderId="0" xfId="0" applyFont="1" applyFill="1" applyBorder="1">
      <alignment vertical="center"/>
    </xf>
    <xf numFmtId="0" fontId="7" fillId="6" borderId="0" xfId="0" applyFont="1" applyFill="1" applyAlignment="1">
      <alignment horizontal="left" vertical="center" shrinkToFit="1"/>
    </xf>
    <xf numFmtId="0" fontId="14" fillId="6" borderId="0" xfId="0" applyFont="1" applyFill="1" applyAlignment="1">
      <alignment horizontal="left" vertical="center" shrinkToFit="1"/>
    </xf>
    <xf numFmtId="0" fontId="24" fillId="6" borderId="0" xfId="0" applyFont="1" applyFill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5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shrinkToFit="1"/>
    </xf>
    <xf numFmtId="0" fontId="0" fillId="0" borderId="73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shrinkToFit="1"/>
    </xf>
    <xf numFmtId="0" fontId="0" fillId="0" borderId="68" xfId="0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10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 shrinkToFit="1"/>
    </xf>
    <xf numFmtId="0" fontId="0" fillId="8" borderId="46" xfId="0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center" vertical="center" shrinkToFit="1"/>
    </xf>
    <xf numFmtId="0" fontId="0" fillId="0" borderId="70" xfId="0" applyBorder="1" applyAlignment="1">
      <alignment vertical="center" shrinkToFit="1"/>
    </xf>
    <xf numFmtId="0" fontId="24" fillId="6" borderId="2" xfId="0" applyFont="1" applyFill="1" applyBorder="1" applyAlignment="1">
      <alignment horizontal="left" vertical="center" shrinkToFit="1"/>
    </xf>
    <xf numFmtId="0" fontId="24" fillId="6" borderId="3" xfId="0" applyFont="1" applyFill="1" applyBorder="1" applyAlignment="1">
      <alignment horizontal="left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8" fillId="6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shrinkToFit="1"/>
    </xf>
    <xf numFmtId="0" fontId="11" fillId="6" borderId="3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10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8" fillId="6" borderId="0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29" fillId="0" borderId="68" xfId="0" applyFont="1" applyFill="1" applyBorder="1" applyAlignment="1">
      <alignment vertical="center" shrinkToFit="1"/>
    </xf>
    <xf numFmtId="0" fontId="11" fillId="6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left" vertical="center" shrinkToFit="1"/>
    </xf>
    <xf numFmtId="0" fontId="21" fillId="0" borderId="46" xfId="0" applyFont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0" fillId="2" borderId="58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0" fillId="0" borderId="46" xfId="0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10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 shrinkToFit="1"/>
    </xf>
    <xf numFmtId="0" fontId="0" fillId="5" borderId="46" xfId="0" applyFill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4" fillId="6" borderId="46" xfId="0" applyFont="1" applyFill="1" applyBorder="1" applyAlignment="1">
      <alignment horizontal="left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0" fillId="8" borderId="75" xfId="0" applyFill="1" applyBorder="1" applyAlignment="1">
      <alignment horizontal="center" vertical="center" shrinkToFit="1"/>
    </xf>
    <xf numFmtId="0" fontId="0" fillId="8" borderId="76" xfId="0" applyFill="1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left" vertical="center" shrinkToFit="1"/>
    </xf>
    <xf numFmtId="0" fontId="10" fillId="6" borderId="46" xfId="0" applyFont="1" applyFill="1" applyBorder="1" applyAlignment="1">
      <alignment horizontal="left" vertical="center" shrinkToFit="1"/>
    </xf>
    <xf numFmtId="0" fontId="10" fillId="7" borderId="3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shrinkToFit="1"/>
    </xf>
    <xf numFmtId="0" fontId="0" fillId="7" borderId="76" xfId="0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46" xfId="0" applyFont="1" applyBorder="1" applyAlignment="1">
      <alignment horizontal="left" vertical="center" shrinkToFit="1"/>
    </xf>
    <xf numFmtId="0" fontId="10" fillId="6" borderId="3" xfId="0" applyFont="1" applyFill="1" applyBorder="1" applyAlignment="1">
      <alignment horizontal="left" vertical="center"/>
    </xf>
    <xf numFmtId="0" fontId="10" fillId="6" borderId="4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95250</xdr:rowOff>
    </xdr:from>
    <xdr:to>
      <xdr:col>15</xdr:col>
      <xdr:colOff>133350</xdr:colOff>
      <xdr:row>17</xdr:row>
      <xdr:rowOff>95250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849B042-8641-4DDA-B314-43A9FC01B70F}"/>
            </a:ext>
          </a:extLst>
        </xdr:cNvPr>
        <xdr:cNvCxnSpPr/>
      </xdr:nvCxnSpPr>
      <xdr:spPr>
        <a:xfrm>
          <a:off x="2647950" y="3095625"/>
          <a:ext cx="17907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21</xdr:row>
      <xdr:rowOff>85725</xdr:rowOff>
    </xdr:from>
    <xdr:to>
      <xdr:col>15</xdr:col>
      <xdr:colOff>133350</xdr:colOff>
      <xdr:row>21</xdr:row>
      <xdr:rowOff>85726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FBA0C90-5C18-478B-98BF-98D64F913E1B}"/>
            </a:ext>
          </a:extLst>
        </xdr:cNvPr>
        <xdr:cNvCxnSpPr/>
      </xdr:nvCxnSpPr>
      <xdr:spPr>
        <a:xfrm>
          <a:off x="2657475" y="3762375"/>
          <a:ext cx="1781175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EAF186D7-E71D-47DF-8207-0AC5AF8C39BB}"/>
            </a:ext>
          </a:extLst>
        </xdr:cNvPr>
        <xdr:cNvSpPr/>
      </xdr:nvSpPr>
      <xdr:spPr>
        <a:xfrm>
          <a:off x="10281203" y="3342033"/>
          <a:ext cx="332132" cy="504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30</xdr:row>
      <xdr:rowOff>33131</xdr:rowOff>
    </xdr:from>
    <xdr:to>
      <xdr:col>19</xdr:col>
      <xdr:colOff>294032</xdr:colOff>
      <xdr:row>31</xdr:row>
      <xdr:rowOff>96079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71A64BA-0A0B-4267-88F5-1AC353ADD8D8}"/>
            </a:ext>
          </a:extLst>
        </xdr:cNvPr>
        <xdr:cNvSpPr/>
      </xdr:nvSpPr>
      <xdr:spPr>
        <a:xfrm>
          <a:off x="5656607" y="5233781"/>
          <a:ext cx="285750" cy="224873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95250</xdr:rowOff>
    </xdr:from>
    <xdr:to>
      <xdr:col>15</xdr:col>
      <xdr:colOff>133350</xdr:colOff>
      <xdr:row>17</xdr:row>
      <xdr:rowOff>95250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695575" y="2981325"/>
          <a:ext cx="1571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21</xdr:row>
      <xdr:rowOff>85725</xdr:rowOff>
    </xdr:from>
    <xdr:to>
      <xdr:col>15</xdr:col>
      <xdr:colOff>133350</xdr:colOff>
      <xdr:row>21</xdr:row>
      <xdr:rowOff>85726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705100" y="3838575"/>
          <a:ext cx="1562100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12457" y="3710609"/>
          <a:ext cx="331304" cy="6460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30</xdr:row>
      <xdr:rowOff>33131</xdr:rowOff>
    </xdr:from>
    <xdr:to>
      <xdr:col>19</xdr:col>
      <xdr:colOff>294032</xdr:colOff>
      <xdr:row>31</xdr:row>
      <xdr:rowOff>96079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2E510B8D-6368-44D2-9BA9-0B7272C77FFD}"/>
            </a:ext>
          </a:extLst>
        </xdr:cNvPr>
        <xdr:cNvSpPr/>
      </xdr:nvSpPr>
      <xdr:spPr>
        <a:xfrm>
          <a:off x="5640456" y="5276022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2" name="右矢印 3">
          <a:extLst>
            <a:ext uri="{FF2B5EF4-FFF2-40B4-BE49-F238E27FC236}">
              <a16:creationId xmlns:a16="http://schemas.microsoft.com/office/drawing/2014/main" id="{C4871165-44CE-4664-9DA5-EE2A6E2200B6}"/>
            </a:ext>
          </a:extLst>
        </xdr:cNvPr>
        <xdr:cNvSpPr/>
      </xdr:nvSpPr>
      <xdr:spPr>
        <a:xfrm>
          <a:off x="10233578" y="3523008"/>
          <a:ext cx="332132" cy="485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16565</xdr:colOff>
      <xdr:row>30</xdr:row>
      <xdr:rowOff>41413</xdr:rowOff>
    </xdr:from>
    <xdr:to>
      <xdr:col>18</xdr:col>
      <xdr:colOff>302315</xdr:colOff>
      <xdr:row>31</xdr:row>
      <xdr:rowOff>104361</xdr:rowOff>
    </xdr:to>
    <xdr:sp macro="" textlink="">
      <xdr:nvSpPr>
        <xdr:cNvPr id="3" name="下矢印 4">
          <a:extLst>
            <a:ext uri="{FF2B5EF4-FFF2-40B4-BE49-F238E27FC236}">
              <a16:creationId xmlns:a16="http://schemas.microsoft.com/office/drawing/2014/main" id="{04A3695E-018F-42F9-912F-FFBCDD85D39A}"/>
            </a:ext>
          </a:extLst>
        </xdr:cNvPr>
        <xdr:cNvSpPr/>
      </xdr:nvSpPr>
      <xdr:spPr>
        <a:xfrm>
          <a:off x="5293415" y="5403988"/>
          <a:ext cx="285750" cy="224873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023903" y="3465858"/>
          <a:ext cx="294032" cy="485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16565</xdr:colOff>
      <xdr:row>30</xdr:row>
      <xdr:rowOff>41413</xdr:rowOff>
    </xdr:from>
    <xdr:to>
      <xdr:col>18</xdr:col>
      <xdr:colOff>302315</xdr:colOff>
      <xdr:row>31</xdr:row>
      <xdr:rowOff>104361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556996BC-02CB-46D5-9F9B-C2D7E1EB0169}"/>
            </a:ext>
          </a:extLst>
        </xdr:cNvPr>
        <xdr:cNvSpPr/>
      </xdr:nvSpPr>
      <xdr:spPr>
        <a:xfrm>
          <a:off x="5276022" y="5466522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22AB-FB3A-4854-B8D0-9E294DA12F68}">
  <sheetPr>
    <tabColor rgb="FFFF0000"/>
  </sheetPr>
  <dimension ref="A1:BQ125"/>
  <sheetViews>
    <sheetView tabSelected="1" topLeftCell="A25" zoomScale="115" zoomScaleNormal="115" workbookViewId="0">
      <selection activeCell="Q33" sqref="Q33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17" width="4.25" customWidth="1"/>
    <col min="18" max="18" width="4.875" customWidth="1"/>
    <col min="19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375" customWidth="1"/>
    <col min="43" max="43" width="0.125" customWidth="1"/>
    <col min="44" max="44" width="7.625" customWidth="1"/>
    <col min="45" max="45" width="9" hidden="1" customWidth="1"/>
    <col min="47" max="47" width="0.25" customWidth="1"/>
    <col min="48" max="48" width="2.5" customWidth="1"/>
    <col min="49" max="49" width="4.25" customWidth="1"/>
  </cols>
  <sheetData>
    <row r="1" spans="1:67" ht="19.5" customHeight="1" x14ac:dyDescent="0.15">
      <c r="A1" s="1" t="s">
        <v>92</v>
      </c>
      <c r="D1" s="2"/>
      <c r="E1" s="3" t="s">
        <v>0</v>
      </c>
      <c r="F1" s="4"/>
      <c r="G1" s="1" t="s">
        <v>1</v>
      </c>
      <c r="H1" s="3"/>
      <c r="I1" s="365" t="s">
        <v>90</v>
      </c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111" t="s">
        <v>2</v>
      </c>
      <c r="AF1" s="366" t="s">
        <v>3</v>
      </c>
      <c r="AG1" s="367"/>
      <c r="AH1" s="367"/>
      <c r="AI1" s="111" t="s">
        <v>2</v>
      </c>
      <c r="AJ1" s="366" t="s">
        <v>4</v>
      </c>
      <c r="AK1" s="367"/>
      <c r="AL1" s="111" t="s">
        <v>2</v>
      </c>
      <c r="AM1" s="366" t="s">
        <v>5</v>
      </c>
      <c r="AN1" s="36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344" t="s">
        <v>6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11"/>
      <c r="P3" s="368" t="s">
        <v>7</v>
      </c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70"/>
      <c r="AB3" s="12"/>
      <c r="AC3" s="371" t="s">
        <v>8</v>
      </c>
      <c r="AD3" s="372"/>
      <c r="AE3" s="372"/>
      <c r="AF3" s="372"/>
      <c r="AG3" s="372"/>
      <c r="AH3" s="372"/>
      <c r="AI3" s="372"/>
      <c r="AJ3" s="372"/>
      <c r="AK3" s="372"/>
      <c r="AL3" s="372"/>
      <c r="AM3" s="373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314" t="s">
        <v>9</v>
      </c>
      <c r="D4" s="314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357" t="s">
        <v>10</v>
      </c>
      <c r="Q4" s="357"/>
      <c r="R4" s="13"/>
      <c r="S4" s="14"/>
      <c r="T4" s="14"/>
      <c r="U4" s="14"/>
      <c r="V4" s="14"/>
      <c r="W4" s="14"/>
      <c r="X4" s="14"/>
      <c r="Y4" s="14"/>
      <c r="Z4" s="14"/>
      <c r="AA4" s="15"/>
      <c r="AC4" s="358" t="s">
        <v>11</v>
      </c>
      <c r="AD4" s="359"/>
      <c r="AE4" s="360"/>
      <c r="AF4" s="360"/>
      <c r="AG4" s="360"/>
      <c r="AH4" s="360"/>
      <c r="AI4" s="360"/>
      <c r="AJ4" s="360"/>
      <c r="AK4" s="360"/>
      <c r="AL4" s="360"/>
      <c r="AM4" s="361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362" t="s">
        <v>12</v>
      </c>
      <c r="D5" s="363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357" t="s">
        <v>13</v>
      </c>
      <c r="Q5" s="357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364" t="s">
        <v>14</v>
      </c>
      <c r="AD5" s="360"/>
      <c r="AE5" s="360"/>
      <c r="AF5" s="360"/>
      <c r="AG5" s="360"/>
      <c r="AH5" s="360"/>
      <c r="AI5" s="360"/>
      <c r="AJ5" s="360"/>
      <c r="AK5" s="360"/>
      <c r="AL5" s="360"/>
      <c r="AM5" s="361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111"/>
      <c r="P6" s="6"/>
      <c r="Q6" s="23"/>
      <c r="R6" s="111"/>
      <c r="S6" s="6"/>
      <c r="T6" s="6"/>
      <c r="U6" s="23"/>
      <c r="V6" s="111"/>
      <c r="W6" s="6"/>
      <c r="X6" s="6"/>
      <c r="Y6" s="22"/>
      <c r="Z6" s="111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347"/>
      <c r="G7" s="347"/>
      <c r="H7" s="347"/>
      <c r="I7" s="347"/>
      <c r="J7" s="347"/>
      <c r="K7" s="347"/>
      <c r="L7" s="27"/>
      <c r="M7" s="26"/>
      <c r="N7" s="347"/>
      <c r="O7" s="347"/>
      <c r="P7" s="347"/>
      <c r="Q7" s="347"/>
      <c r="R7" s="347"/>
      <c r="S7" s="25"/>
      <c r="T7" s="25"/>
      <c r="U7" s="25"/>
      <c r="V7" s="25"/>
      <c r="W7" s="25"/>
      <c r="X7" s="25"/>
      <c r="Y7" s="25"/>
      <c r="Z7" s="25"/>
      <c r="AA7" s="25"/>
      <c r="AB7" s="348"/>
      <c r="AC7" s="348"/>
      <c r="AD7" s="98"/>
      <c r="AE7" s="348"/>
      <c r="AF7" s="34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49" t="s">
        <v>70</v>
      </c>
      <c r="D8" s="350"/>
      <c r="E8" s="350"/>
      <c r="F8" s="78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2">
        <v>31</v>
      </c>
      <c r="AL8" s="353" t="s">
        <v>17</v>
      </c>
      <c r="AM8" s="35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51"/>
      <c r="D9" s="352"/>
      <c r="E9" s="352"/>
      <c r="F9" s="79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3"/>
      <c r="AF9" s="31"/>
      <c r="AG9" s="31"/>
      <c r="AH9" s="31"/>
      <c r="AI9" s="31"/>
      <c r="AJ9" s="31"/>
      <c r="AK9" s="103"/>
      <c r="AL9" s="355"/>
      <c r="AM9" s="356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 x14ac:dyDescent="0.15">
      <c r="C10" s="335" t="s">
        <v>71</v>
      </c>
      <c r="D10" s="336"/>
      <c r="E10" s="336"/>
      <c r="F10" s="75" t="s">
        <v>19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71"/>
      <c r="AF10" s="73"/>
      <c r="AG10" s="69"/>
      <c r="AH10" s="69"/>
      <c r="AI10" s="69"/>
      <c r="AJ10" s="69"/>
      <c r="AK10" s="104"/>
      <c r="AL10" s="337">
        <f>SUM(G10:AK10)</f>
        <v>0</v>
      </c>
      <c r="AM10" s="338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6.5" customHeight="1" x14ac:dyDescent="0.15">
      <c r="C11" s="339" t="s">
        <v>71</v>
      </c>
      <c r="D11" s="340"/>
      <c r="E11" s="340"/>
      <c r="F11" s="76" t="s">
        <v>20</v>
      </c>
      <c r="G11" s="151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05"/>
      <c r="AL11" s="341">
        <f>SUM(G11:AK11)</f>
        <v>0</v>
      </c>
      <c r="AM11" s="34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6.5" customHeight="1" x14ac:dyDescent="0.15">
      <c r="B12" s="66"/>
      <c r="C12" s="343" t="s">
        <v>71</v>
      </c>
      <c r="D12" s="344"/>
      <c r="E12" s="344"/>
      <c r="F12" s="112" t="s">
        <v>19</v>
      </c>
      <c r="G12" s="150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06"/>
      <c r="AL12" s="345">
        <f>SUM(G12:AK12)</f>
        <v>0</v>
      </c>
      <c r="AM12" s="34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6.5" customHeight="1" thickBot="1" x14ac:dyDescent="0.2">
      <c r="B13" s="66"/>
      <c r="C13" s="326" t="s">
        <v>71</v>
      </c>
      <c r="D13" s="327"/>
      <c r="E13" s="327"/>
      <c r="F13" s="99" t="s">
        <v>20</v>
      </c>
      <c r="G13" s="100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7"/>
      <c r="AL13" s="328">
        <f>SUM(G13:AK13)</f>
        <v>0</v>
      </c>
      <c r="AM13" s="329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9.75" customHeight="1" thickBot="1" x14ac:dyDescent="0.2">
      <c r="I15" s="109"/>
      <c r="Z15" s="25"/>
      <c r="AA15" s="330" t="s">
        <v>73</v>
      </c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10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thickTop="1" thickBot="1" x14ac:dyDescent="0.2">
      <c r="B16" s="331" t="s">
        <v>21</v>
      </c>
      <c r="C16" s="332"/>
      <c r="D16" s="332"/>
      <c r="E16" s="332"/>
      <c r="F16" s="332"/>
      <c r="G16" s="332"/>
      <c r="H16" s="332"/>
      <c r="I16" s="333"/>
      <c r="J16" s="32"/>
      <c r="K16" s="32"/>
      <c r="L16" s="32"/>
      <c r="M16" s="32"/>
      <c r="N16" s="32"/>
      <c r="O16" s="32"/>
      <c r="P16" s="331" t="s">
        <v>22</v>
      </c>
      <c r="Q16" s="332"/>
      <c r="R16" s="332"/>
      <c r="S16" s="332"/>
      <c r="T16" s="332"/>
      <c r="U16" s="332"/>
      <c r="V16" s="333"/>
      <c r="W16" s="32"/>
      <c r="X16" s="32"/>
      <c r="Y16" s="32"/>
      <c r="AA16" s="314" t="s">
        <v>23</v>
      </c>
      <c r="AB16" s="314"/>
      <c r="AC16" s="314"/>
      <c r="AD16" s="314"/>
      <c r="AE16" s="314"/>
      <c r="AF16" s="314"/>
      <c r="AG16" s="314"/>
      <c r="AH16" s="314"/>
      <c r="AI16" s="334"/>
      <c r="AJ16" s="334"/>
      <c r="AK16" s="152" t="s">
        <v>24</v>
      </c>
      <c r="AL16" s="334"/>
      <c r="AM16" s="334"/>
      <c r="AN16" s="38" t="s">
        <v>80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Top="1" thickBot="1" x14ac:dyDescent="0.2">
      <c r="C17" s="36" t="s">
        <v>2</v>
      </c>
      <c r="D17" s="315" t="s">
        <v>86</v>
      </c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9"/>
      <c r="P17" s="113" t="s">
        <v>2</v>
      </c>
      <c r="Q17" s="315" t="s">
        <v>88</v>
      </c>
      <c r="R17" s="315"/>
      <c r="S17" s="315"/>
      <c r="T17" s="315"/>
      <c r="U17" s="315"/>
      <c r="V17" s="315"/>
      <c r="W17" s="315"/>
      <c r="X17" s="315"/>
      <c r="Y17" s="315"/>
      <c r="AA17" s="316" t="s">
        <v>78</v>
      </c>
      <c r="AB17" s="317"/>
      <c r="AC17" s="317"/>
      <c r="AD17" s="317"/>
      <c r="AE17" s="317"/>
      <c r="AF17" s="317"/>
      <c r="AG17" s="317"/>
      <c r="AN17" s="119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9" t="s">
        <v>25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7"/>
      <c r="P18" s="39"/>
      <c r="Q18" s="39" t="s">
        <v>26</v>
      </c>
      <c r="R18" s="39"/>
      <c r="S18" s="39"/>
      <c r="T18" s="39"/>
      <c r="U18" s="39"/>
      <c r="V18" s="40"/>
      <c r="W18" s="40"/>
      <c r="X18" s="37"/>
      <c r="Y18" s="155"/>
      <c r="AA18" s="318" t="s">
        <v>81</v>
      </c>
      <c r="AB18" s="284"/>
      <c r="AC18" s="284"/>
      <c r="AD18" s="284"/>
      <c r="AE18" s="319"/>
      <c r="AF18" s="320"/>
      <c r="AG18" s="114" t="s">
        <v>28</v>
      </c>
      <c r="AH18" s="148"/>
      <c r="AJ18" s="37" t="s">
        <v>79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3.5" customHeight="1" thickBot="1" x14ac:dyDescent="0.2">
      <c r="B19" s="35"/>
      <c r="C19" s="37"/>
      <c r="D19" s="321" t="s">
        <v>129</v>
      </c>
      <c r="E19" s="293"/>
      <c r="F19" s="294"/>
      <c r="G19" s="96"/>
      <c r="H19" s="322" t="s">
        <v>27</v>
      </c>
      <c r="I19" s="296"/>
      <c r="J19" s="323">
        <f>384*G19</f>
        <v>0</v>
      </c>
      <c r="K19" s="324"/>
      <c r="L19" s="149" t="s">
        <v>28</v>
      </c>
      <c r="M19" s="40"/>
      <c r="N19" s="40"/>
      <c r="O19" s="37"/>
      <c r="P19" s="37"/>
      <c r="Q19" s="40"/>
      <c r="R19" s="139" t="s">
        <v>130</v>
      </c>
      <c r="S19" s="44"/>
      <c r="T19" s="40"/>
      <c r="U19" s="40"/>
      <c r="V19" s="40"/>
      <c r="W19" s="40"/>
      <c r="X19" s="37"/>
      <c r="Y19" s="37"/>
      <c r="Z19" s="42"/>
      <c r="AA19" s="311"/>
      <c r="AB19" s="325"/>
      <c r="AC19" s="325"/>
      <c r="AD19" s="325"/>
      <c r="AE19" s="272"/>
      <c r="AF19" s="281"/>
      <c r="AG19" s="115" t="s">
        <v>28</v>
      </c>
      <c r="AH19" s="60"/>
      <c r="AI19" s="60"/>
      <c r="AJ19" s="309" t="s">
        <v>75</v>
      </c>
      <c r="AK19" s="310"/>
      <c r="AL19" s="310">
        <f>AE21</f>
        <v>0</v>
      </c>
      <c r="AM19" s="310"/>
      <c r="AN19" s="95" t="s">
        <v>28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4.25" customHeight="1" x14ac:dyDescent="0.15">
      <c r="B20" s="3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Q20" s="46"/>
      <c r="R20" s="46"/>
      <c r="S20" s="46"/>
      <c r="T20" s="46"/>
      <c r="U20" s="46"/>
      <c r="V20" s="46"/>
      <c r="W20" s="46"/>
      <c r="AA20" s="311"/>
      <c r="AB20" s="312"/>
      <c r="AC20" s="312"/>
      <c r="AD20" s="312"/>
      <c r="AE20" s="272"/>
      <c r="AF20" s="281"/>
      <c r="AG20" s="115" t="s">
        <v>28</v>
      </c>
      <c r="AH20" s="60"/>
      <c r="AI20" s="60"/>
      <c r="AJ20" s="313" t="s">
        <v>76</v>
      </c>
      <c r="AK20" s="314"/>
      <c r="AL20" s="314">
        <f>AE35</f>
        <v>0</v>
      </c>
      <c r="AM20" s="314"/>
      <c r="AN20" s="94" t="s">
        <v>28</v>
      </c>
      <c r="AP20" s="45"/>
      <c r="AQ20" s="299"/>
      <c r="AR20" s="299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thickBot="1" x14ac:dyDescent="0.2">
      <c r="B21" s="35"/>
      <c r="C21" s="36" t="s">
        <v>2</v>
      </c>
      <c r="D21" s="300" t="s">
        <v>87</v>
      </c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7"/>
      <c r="P21" s="36" t="s">
        <v>2</v>
      </c>
      <c r="Q21" s="301" t="s">
        <v>89</v>
      </c>
      <c r="R21" s="301"/>
      <c r="S21" s="301"/>
      <c r="T21" s="301"/>
      <c r="U21" s="301"/>
      <c r="V21" s="301"/>
      <c r="W21" s="301"/>
      <c r="X21" s="301"/>
      <c r="Y21" s="301"/>
      <c r="AA21" s="302" t="s">
        <v>103</v>
      </c>
      <c r="AB21" s="303"/>
      <c r="AC21" s="303"/>
      <c r="AD21" s="303"/>
      <c r="AE21" s="304">
        <f>SUM(AE18:AF20)</f>
        <v>0</v>
      </c>
      <c r="AF21" s="305"/>
      <c r="AG21" s="162" t="s">
        <v>28</v>
      </c>
      <c r="AH21" s="60"/>
      <c r="AI21" s="60"/>
      <c r="AJ21" s="306" t="s">
        <v>155</v>
      </c>
      <c r="AK21" s="307"/>
      <c r="AL21" s="308">
        <f>SUM(AE39)</f>
        <v>0</v>
      </c>
      <c r="AM21" s="307"/>
      <c r="AN21" s="164" t="s">
        <v>28</v>
      </c>
      <c r="AP21" s="47"/>
      <c r="AQ21" s="147"/>
      <c r="AR21" s="14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39" t="s">
        <v>29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7"/>
      <c r="P22" s="39"/>
      <c r="Q22" s="39" t="s">
        <v>30</v>
      </c>
      <c r="R22" s="39"/>
      <c r="S22" s="39"/>
      <c r="T22" s="39"/>
      <c r="U22" s="39"/>
      <c r="V22" s="40"/>
      <c r="W22" s="40"/>
      <c r="X22" s="37"/>
      <c r="Y22" s="37"/>
      <c r="AA22" s="282" t="s">
        <v>140</v>
      </c>
      <c r="AB22" s="284"/>
      <c r="AC22" s="284"/>
      <c r="AD22" s="284"/>
      <c r="AE22" s="272"/>
      <c r="AF22" s="281"/>
      <c r="AG22" s="115" t="s">
        <v>28</v>
      </c>
      <c r="AH22" s="60"/>
      <c r="AI22" s="60"/>
      <c r="AJ22" s="286" t="s">
        <v>156</v>
      </c>
      <c r="AK22" s="287"/>
      <c r="AL22" s="286">
        <f>SUM(AL19:AM21)</f>
        <v>0</v>
      </c>
      <c r="AM22" s="287"/>
      <c r="AN22" s="290" t="s">
        <v>157</v>
      </c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37"/>
      <c r="D23" s="292" t="s">
        <v>132</v>
      </c>
      <c r="E23" s="293"/>
      <c r="F23" s="294"/>
      <c r="G23" s="97"/>
      <c r="H23" s="295" t="s">
        <v>27</v>
      </c>
      <c r="I23" s="296"/>
      <c r="J23" s="297">
        <f>395*G23</f>
        <v>0</v>
      </c>
      <c r="K23" s="298"/>
      <c r="L23" s="153" t="s">
        <v>28</v>
      </c>
      <c r="M23" s="37"/>
      <c r="N23" s="37"/>
      <c r="O23" s="37"/>
      <c r="P23" s="37"/>
      <c r="Q23" s="37"/>
      <c r="R23" s="137" t="s">
        <v>131</v>
      </c>
      <c r="S23" s="51"/>
      <c r="T23" s="37"/>
      <c r="U23" s="37"/>
      <c r="V23" s="37"/>
      <c r="W23" s="37"/>
      <c r="X23" s="37"/>
      <c r="Y23" s="37"/>
      <c r="AA23" s="282" t="s">
        <v>141</v>
      </c>
      <c r="AB23" s="284"/>
      <c r="AC23" s="284"/>
      <c r="AD23" s="284"/>
      <c r="AE23" s="272"/>
      <c r="AF23" s="281"/>
      <c r="AG23" s="115" t="s">
        <v>28</v>
      </c>
      <c r="AH23" s="60"/>
      <c r="AI23" s="60"/>
      <c r="AJ23" s="288"/>
      <c r="AK23" s="289"/>
      <c r="AL23" s="288"/>
      <c r="AM23" s="289"/>
      <c r="AN23" s="291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P24" s="91" t="s">
        <v>60</v>
      </c>
      <c r="Q24" s="92"/>
      <c r="Z24" s="52"/>
      <c r="AA24" s="282" t="s">
        <v>139</v>
      </c>
      <c r="AB24" s="284"/>
      <c r="AC24" s="284"/>
      <c r="AD24" s="284"/>
      <c r="AE24" s="272"/>
      <c r="AF24" s="281"/>
      <c r="AG24" s="115" t="s">
        <v>28</v>
      </c>
      <c r="AH24" s="60"/>
      <c r="AI24" s="60"/>
      <c r="AJ24" s="119"/>
      <c r="AK24" s="119"/>
      <c r="AL24" s="119"/>
      <c r="AM24" s="119"/>
      <c r="AN24" s="60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2" t="s">
        <v>2</v>
      </c>
      <c r="D25" s="285" t="s">
        <v>84</v>
      </c>
      <c r="E25" s="285"/>
      <c r="F25" s="285"/>
      <c r="G25" s="285"/>
      <c r="H25" s="285"/>
      <c r="I25" s="285"/>
      <c r="J25" s="285"/>
      <c r="K25" s="285"/>
      <c r="L25" s="285"/>
      <c r="M25" s="83" t="s">
        <v>39</v>
      </c>
      <c r="N25" s="83"/>
      <c r="O25" s="81"/>
      <c r="P25" s="82" t="s">
        <v>2</v>
      </c>
      <c r="Q25" s="258" t="s">
        <v>185</v>
      </c>
      <c r="R25" s="258"/>
      <c r="S25" s="258"/>
      <c r="T25" s="258"/>
      <c r="U25" s="258"/>
      <c r="V25" s="258"/>
      <c r="W25" s="258"/>
      <c r="X25" s="258"/>
      <c r="Y25" s="93">
        <v>-376</v>
      </c>
      <c r="Z25" s="93" t="s">
        <v>28</v>
      </c>
      <c r="AA25" s="282" t="s">
        <v>145</v>
      </c>
      <c r="AB25" s="284"/>
      <c r="AC25" s="284"/>
      <c r="AD25" s="284"/>
      <c r="AE25" s="272"/>
      <c r="AF25" s="281"/>
      <c r="AG25" s="115" t="s">
        <v>28</v>
      </c>
      <c r="AH25" s="60"/>
      <c r="AI25" s="60"/>
      <c r="AJ25" s="119"/>
      <c r="AK25" s="119"/>
      <c r="AL25" s="119"/>
      <c r="AM25" s="119"/>
      <c r="AN25" s="60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0"/>
      <c r="B26" s="81"/>
      <c r="C26" s="82" t="s">
        <v>2</v>
      </c>
      <c r="D26" s="280" t="s">
        <v>85</v>
      </c>
      <c r="E26" s="280"/>
      <c r="F26" s="280"/>
      <c r="G26" s="280"/>
      <c r="H26" s="280"/>
      <c r="I26" s="280"/>
      <c r="J26" s="280"/>
      <c r="M26" s="88" t="s">
        <v>102</v>
      </c>
      <c r="N26" s="84"/>
      <c r="P26" s="82" t="s">
        <v>2</v>
      </c>
      <c r="Q26" s="258" t="s">
        <v>186</v>
      </c>
      <c r="R26" s="258"/>
      <c r="S26" s="258"/>
      <c r="T26" s="258"/>
      <c r="U26" s="258"/>
      <c r="V26" s="258"/>
      <c r="W26" s="258"/>
      <c r="X26" s="258"/>
      <c r="Y26" s="93">
        <v>-752</v>
      </c>
      <c r="Z26" s="93" t="s">
        <v>28</v>
      </c>
      <c r="AA26" s="274" t="s">
        <v>142</v>
      </c>
      <c r="AB26" s="275"/>
      <c r="AC26" s="275"/>
      <c r="AD26" s="275"/>
      <c r="AE26" s="272"/>
      <c r="AF26" s="281"/>
      <c r="AG26" s="115" t="s">
        <v>28</v>
      </c>
      <c r="AH26" s="60"/>
      <c r="AI26" s="60"/>
      <c r="AJ26" s="119"/>
      <c r="AK26" s="119"/>
      <c r="AL26" s="119"/>
      <c r="AM26" s="119"/>
      <c r="AN26" s="60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0"/>
      <c r="B27" s="81"/>
      <c r="C27" s="82" t="s">
        <v>2</v>
      </c>
      <c r="D27" s="233" t="s">
        <v>112</v>
      </c>
      <c r="E27" s="233"/>
      <c r="F27" s="233"/>
      <c r="G27" s="233"/>
      <c r="H27" s="233"/>
      <c r="I27" s="233"/>
      <c r="J27" s="233"/>
      <c r="K27" s="233"/>
      <c r="L27" s="233"/>
      <c r="M27" s="136" t="s">
        <v>99</v>
      </c>
      <c r="N27" s="141"/>
      <c r="O27" s="81"/>
      <c r="P27" s="82" t="s">
        <v>2</v>
      </c>
      <c r="Q27" s="258" t="s">
        <v>167</v>
      </c>
      <c r="R27" s="258"/>
      <c r="S27" s="258"/>
      <c r="T27" s="258"/>
      <c r="U27" s="258"/>
      <c r="V27" s="258"/>
      <c r="W27" s="258"/>
      <c r="X27" s="258"/>
      <c r="Y27" s="146">
        <v>-94</v>
      </c>
      <c r="Z27" s="146" t="s">
        <v>28</v>
      </c>
      <c r="AA27" s="282" t="s">
        <v>143</v>
      </c>
      <c r="AB27" s="283"/>
      <c r="AC27" s="283"/>
      <c r="AD27" s="283"/>
      <c r="AE27" s="272"/>
      <c r="AF27" s="281"/>
      <c r="AG27" s="115" t="s">
        <v>28</v>
      </c>
      <c r="AH27" s="60"/>
      <c r="AI27" s="60"/>
      <c r="AJ27" s="24"/>
      <c r="AK27" s="46"/>
      <c r="AL27" s="46"/>
      <c r="AM27" s="46"/>
      <c r="AO27"/>
      <c r="AQ27" s="232"/>
      <c r="AR27" s="232"/>
      <c r="AS27" s="232"/>
      <c r="AT27" s="232"/>
      <c r="AU27" s="232"/>
      <c r="AV27" s="232"/>
      <c r="AW2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1" customFormat="1" ht="13.5" customHeight="1" x14ac:dyDescent="0.15">
      <c r="A28" s="87"/>
      <c r="C28" s="82" t="s">
        <v>2</v>
      </c>
      <c r="D28" s="233" t="s">
        <v>113</v>
      </c>
      <c r="E28" s="233"/>
      <c r="F28" s="233"/>
      <c r="G28" s="233"/>
      <c r="H28" s="233"/>
      <c r="I28" s="233"/>
      <c r="J28" s="233"/>
      <c r="K28" s="233"/>
      <c r="L28" s="233"/>
      <c r="M28" s="136" t="s">
        <v>100</v>
      </c>
      <c r="N28" s="142"/>
      <c r="O28" s="87"/>
      <c r="P28" s="145" t="s">
        <v>2</v>
      </c>
      <c r="Q28" s="268" t="s">
        <v>135</v>
      </c>
      <c r="R28" s="268"/>
      <c r="S28" s="268"/>
      <c r="T28" s="268"/>
      <c r="U28" s="268"/>
      <c r="V28" s="268"/>
      <c r="W28" s="268"/>
      <c r="X28" s="268"/>
      <c r="Y28" s="146">
        <v>-47</v>
      </c>
      <c r="Z28" s="146" t="s">
        <v>28</v>
      </c>
      <c r="AA28" s="269" t="s">
        <v>144</v>
      </c>
      <c r="AB28" s="270"/>
      <c r="AC28" s="270"/>
      <c r="AD28" s="270"/>
      <c r="AE28" s="276"/>
      <c r="AF28" s="277"/>
      <c r="AG28" s="115" t="s">
        <v>28</v>
      </c>
      <c r="AH28" s="60"/>
      <c r="AI28" s="60"/>
      <c r="AJ28" s="278"/>
      <c r="AK28" s="278"/>
      <c r="AL28" s="278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</row>
    <row r="29" spans="1:69" s="81" customFormat="1" ht="13.5" customHeight="1" x14ac:dyDescent="0.15">
      <c r="A29" s="87"/>
      <c r="C29" s="82" t="s">
        <v>2</v>
      </c>
      <c r="D29" s="246" t="s">
        <v>114</v>
      </c>
      <c r="E29" s="246"/>
      <c r="F29" s="246"/>
      <c r="G29" s="246"/>
      <c r="H29" s="246"/>
      <c r="I29" s="246"/>
      <c r="J29" s="246"/>
      <c r="K29" s="246"/>
      <c r="L29" s="246"/>
      <c r="M29" s="136" t="s">
        <v>48</v>
      </c>
      <c r="N29" s="142"/>
      <c r="O29" s="87"/>
      <c r="P29" s="145" t="s">
        <v>2</v>
      </c>
      <c r="Q29" s="268" t="s">
        <v>136</v>
      </c>
      <c r="R29" s="268"/>
      <c r="S29" s="268"/>
      <c r="T29" s="268"/>
      <c r="U29" s="268"/>
      <c r="V29" s="268"/>
      <c r="W29" s="159" t="s">
        <v>137</v>
      </c>
      <c r="X29" s="159"/>
      <c r="Y29" s="159"/>
      <c r="Z29" s="159"/>
      <c r="AA29" s="269" t="s">
        <v>146</v>
      </c>
      <c r="AB29" s="270"/>
      <c r="AC29" s="270"/>
      <c r="AD29" s="271"/>
      <c r="AE29" s="272"/>
      <c r="AF29" s="273"/>
      <c r="AG29" s="115" t="s">
        <v>28</v>
      </c>
      <c r="AH29" s="60"/>
      <c r="AI29" s="60"/>
      <c r="AJ29" s="267"/>
      <c r="AK29" s="267"/>
      <c r="AL29" s="189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</row>
    <row r="30" spans="1:69" s="81" customFormat="1" ht="13.5" customHeight="1" x14ac:dyDescent="0.15">
      <c r="A30" s="87"/>
      <c r="C30" s="82" t="s">
        <v>2</v>
      </c>
      <c r="D30" s="246" t="s">
        <v>115</v>
      </c>
      <c r="E30" s="246"/>
      <c r="F30" s="246"/>
      <c r="G30" s="246"/>
      <c r="H30" s="246"/>
      <c r="I30" s="246"/>
      <c r="J30" s="246"/>
      <c r="K30" s="246"/>
      <c r="L30" s="246"/>
      <c r="M30" s="136" t="s">
        <v>101</v>
      </c>
      <c r="N30" s="142"/>
      <c r="O30" s="87"/>
      <c r="P30" s="145" t="s">
        <v>2</v>
      </c>
      <c r="Q30" s="268" t="s">
        <v>190</v>
      </c>
      <c r="R30" s="268"/>
      <c r="S30" s="268"/>
      <c r="T30" s="268"/>
      <c r="U30" s="268"/>
      <c r="V30" s="268"/>
      <c r="W30" s="159" t="s">
        <v>137</v>
      </c>
      <c r="X30" s="159"/>
      <c r="Y30" s="159"/>
      <c r="Z30" s="159"/>
      <c r="AA30" s="269" t="s">
        <v>147</v>
      </c>
      <c r="AB30" s="270"/>
      <c r="AC30" s="270"/>
      <c r="AD30" s="271"/>
      <c r="AE30" s="272"/>
      <c r="AF30" s="273"/>
      <c r="AG30" s="115" t="s">
        <v>28</v>
      </c>
      <c r="AH30" s="60"/>
      <c r="AI30" s="60"/>
      <c r="AJ30" s="267"/>
      <c r="AK30" s="267"/>
      <c r="AL30" s="189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69" s="87" customFormat="1" ht="12.75" customHeight="1" x14ac:dyDescent="0.15">
      <c r="B31" s="81"/>
      <c r="C31" s="82" t="s">
        <v>2</v>
      </c>
      <c r="D31" s="246" t="s">
        <v>126</v>
      </c>
      <c r="E31" s="246"/>
      <c r="F31" s="246"/>
      <c r="G31" s="246"/>
      <c r="H31" s="246"/>
      <c r="I31" s="246"/>
      <c r="J31" s="246"/>
      <c r="K31" s="246"/>
      <c r="L31" s="246"/>
      <c r="M31" s="136" t="s">
        <v>53</v>
      </c>
      <c r="N31" s="142"/>
      <c r="O31" s="80"/>
      <c r="Z31" s="81"/>
      <c r="AA31" s="274" t="s">
        <v>148</v>
      </c>
      <c r="AB31" s="275"/>
      <c r="AC31" s="275"/>
      <c r="AD31" s="275"/>
      <c r="AE31" s="253"/>
      <c r="AF31" s="254"/>
      <c r="AG31" s="115" t="s">
        <v>28</v>
      </c>
      <c r="AH31" s="60"/>
      <c r="AI31" s="60"/>
      <c r="AJ31" s="267"/>
      <c r="AK31" s="267"/>
      <c r="AL31" s="189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69" s="80" customFormat="1" ht="12.75" customHeight="1" thickBot="1" x14ac:dyDescent="0.2">
      <c r="A32" s="87"/>
      <c r="B32" s="81"/>
      <c r="C32" s="82" t="s">
        <v>2</v>
      </c>
      <c r="D32" s="246" t="s">
        <v>116</v>
      </c>
      <c r="E32" s="246"/>
      <c r="F32" s="246"/>
      <c r="G32" s="246"/>
      <c r="H32" s="246"/>
      <c r="I32" s="246"/>
      <c r="J32" s="246"/>
      <c r="K32" s="246"/>
      <c r="L32" s="246"/>
      <c r="M32" s="136" t="s">
        <v>50</v>
      </c>
      <c r="N32" s="142"/>
      <c r="O32" s="87"/>
      <c r="U32" s="80" t="s">
        <v>187</v>
      </c>
      <c r="Z32" s="81"/>
      <c r="AA32" s="256" t="s">
        <v>149</v>
      </c>
      <c r="AB32" s="257"/>
      <c r="AC32" s="257"/>
      <c r="AD32" s="257"/>
      <c r="AE32" s="253"/>
      <c r="AF32" s="254"/>
      <c r="AG32" s="115" t="s">
        <v>28</v>
      </c>
      <c r="AJ32" s="267"/>
      <c r="AK32" s="267"/>
      <c r="AL32" s="189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8" s="87" customFormat="1" ht="12.75" customHeight="1" x14ac:dyDescent="0.15">
      <c r="B33" s="81"/>
      <c r="C33" s="82" t="s">
        <v>2</v>
      </c>
      <c r="D33" s="265" t="s">
        <v>123</v>
      </c>
      <c r="E33" s="265"/>
      <c r="F33" s="265"/>
      <c r="G33" s="265"/>
      <c r="H33" s="265"/>
      <c r="I33" s="265"/>
      <c r="J33" s="247" t="s">
        <v>55</v>
      </c>
      <c r="K33" s="247"/>
      <c r="L33" s="247"/>
      <c r="M33" s="247"/>
      <c r="N33" s="247"/>
      <c r="O33" s="127"/>
      <c r="Q33" s="165" t="s">
        <v>191</v>
      </c>
      <c r="R33" s="166"/>
      <c r="S33" s="166"/>
      <c r="T33" s="167"/>
      <c r="U33" s="167"/>
      <c r="V33" s="167"/>
      <c r="W33" s="167"/>
      <c r="X33" s="167"/>
      <c r="Y33" s="168"/>
      <c r="Z33" s="81"/>
      <c r="AA33" s="256" t="s">
        <v>150</v>
      </c>
      <c r="AB33" s="257"/>
      <c r="AC33" s="257"/>
      <c r="AD33" s="257"/>
      <c r="AE33" s="253"/>
      <c r="AF33" s="254"/>
      <c r="AG33" s="115" t="s">
        <v>28</v>
      </c>
      <c r="AJ33" s="267"/>
      <c r="AK33" s="267"/>
      <c r="AL33" s="189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</row>
    <row r="34" spans="1:68" s="87" customFormat="1" ht="13.5" customHeight="1" thickBot="1" x14ac:dyDescent="0.2">
      <c r="B34" s="81"/>
      <c r="C34" s="82" t="s">
        <v>2</v>
      </c>
      <c r="D34" s="265" t="s">
        <v>124</v>
      </c>
      <c r="E34" s="265"/>
      <c r="F34" s="265"/>
      <c r="G34" s="265"/>
      <c r="H34" s="265"/>
      <c r="I34" s="265"/>
      <c r="J34" s="247" t="s">
        <v>58</v>
      </c>
      <c r="K34" s="247"/>
      <c r="L34" s="247"/>
      <c r="M34" s="247"/>
      <c r="N34" s="247"/>
      <c r="O34" s="127"/>
      <c r="Q34" s="266" t="s">
        <v>164</v>
      </c>
      <c r="R34" s="212"/>
      <c r="S34" s="212"/>
      <c r="T34" s="212"/>
      <c r="U34" s="212"/>
      <c r="V34" s="212"/>
      <c r="W34" s="212"/>
      <c r="X34" s="212"/>
      <c r="Y34" s="169"/>
      <c r="Z34" s="81"/>
      <c r="AA34" s="249" t="s">
        <v>151</v>
      </c>
      <c r="AB34" s="250"/>
      <c r="AC34" s="250"/>
      <c r="AD34" s="250"/>
      <c r="AE34" s="251"/>
      <c r="AF34" s="252"/>
      <c r="AG34" s="160" t="s">
        <v>28</v>
      </c>
      <c r="AJ34" s="267"/>
      <c r="AK34" s="267"/>
      <c r="AL34" s="189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</row>
    <row r="35" spans="1:68" s="87" customFormat="1" ht="15.75" customHeight="1" thickBot="1" x14ac:dyDescent="0.2">
      <c r="B35" s="81"/>
      <c r="C35" s="82" t="s">
        <v>2</v>
      </c>
      <c r="D35" s="258" t="s">
        <v>125</v>
      </c>
      <c r="E35" s="258"/>
      <c r="F35" s="258"/>
      <c r="G35" s="258"/>
      <c r="H35" s="258"/>
      <c r="I35" s="258"/>
      <c r="J35" s="259" t="s">
        <v>59</v>
      </c>
      <c r="K35" s="259"/>
      <c r="L35" s="259"/>
      <c r="M35" s="259"/>
      <c r="N35" s="259"/>
      <c r="O35" s="127"/>
      <c r="Q35" s="176"/>
      <c r="R35" s="177">
        <v>-94</v>
      </c>
      <c r="S35" s="178" t="s">
        <v>28</v>
      </c>
      <c r="T35" s="175" t="s">
        <v>158</v>
      </c>
      <c r="U35" s="177"/>
      <c r="V35" s="248" t="s">
        <v>163</v>
      </c>
      <c r="W35" s="248"/>
      <c r="X35" s="179">
        <f>SUM(R35*U35)/100</f>
        <v>0</v>
      </c>
      <c r="Y35" s="180" t="s">
        <v>28</v>
      </c>
      <c r="AA35" s="260" t="s">
        <v>103</v>
      </c>
      <c r="AB35" s="261"/>
      <c r="AC35" s="261"/>
      <c r="AD35" s="261"/>
      <c r="AE35" s="262">
        <f>SUM(AE22:AF34)</f>
        <v>0</v>
      </c>
      <c r="AF35" s="263"/>
      <c r="AG35" s="161" t="s">
        <v>28</v>
      </c>
      <c r="AJ35" s="255"/>
      <c r="AK35" s="255"/>
      <c r="AL35" s="189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</row>
    <row r="36" spans="1:68" s="87" customFormat="1" ht="12.75" customHeight="1" x14ac:dyDescent="0.15">
      <c r="B36" s="81"/>
      <c r="C36" s="82" t="s">
        <v>2</v>
      </c>
      <c r="D36" s="246" t="s">
        <v>95</v>
      </c>
      <c r="E36" s="246"/>
      <c r="F36" s="246"/>
      <c r="G36" s="246"/>
      <c r="H36" s="246"/>
      <c r="I36" s="246"/>
      <c r="J36" s="247" t="s">
        <v>93</v>
      </c>
      <c r="K36" s="247"/>
      <c r="L36" s="247"/>
      <c r="M36" s="247"/>
      <c r="N36" s="247"/>
      <c r="O36" s="127"/>
      <c r="P36" s="140"/>
      <c r="Q36" s="193" t="s">
        <v>166</v>
      </c>
      <c r="R36" s="191"/>
      <c r="S36" s="194"/>
      <c r="T36" s="51"/>
      <c r="U36" s="191"/>
      <c r="V36" s="131"/>
      <c r="W36" s="131"/>
      <c r="X36" s="174"/>
      <c r="Y36" s="172"/>
      <c r="AA36" s="256" t="s">
        <v>152</v>
      </c>
      <c r="AB36" s="257"/>
      <c r="AC36" s="257"/>
      <c r="AD36" s="257"/>
      <c r="AE36" s="253"/>
      <c r="AF36" s="254"/>
      <c r="AG36" s="115" t="s">
        <v>28</v>
      </c>
      <c r="AJ36" s="255"/>
      <c r="AK36" s="255"/>
      <c r="AL36" s="189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</row>
    <row r="37" spans="1:68" s="87" customFormat="1" ht="15" customHeight="1" x14ac:dyDescent="0.15">
      <c r="B37" s="81"/>
      <c r="C37" s="82" t="s">
        <v>2</v>
      </c>
      <c r="D37" s="246" t="s">
        <v>96</v>
      </c>
      <c r="E37" s="246"/>
      <c r="F37" s="246"/>
      <c r="G37" s="246"/>
      <c r="H37" s="246"/>
      <c r="I37" s="246"/>
      <c r="J37" s="247" t="s">
        <v>94</v>
      </c>
      <c r="K37" s="247"/>
      <c r="L37" s="247"/>
      <c r="M37" s="247"/>
      <c r="N37" s="247"/>
      <c r="O37" s="127"/>
      <c r="P37" s="158"/>
      <c r="Q37" s="231" t="s">
        <v>165</v>
      </c>
      <c r="R37" s="212"/>
      <c r="S37" s="212"/>
      <c r="T37" s="212"/>
      <c r="U37" s="212"/>
      <c r="V37" s="212"/>
      <c r="W37" s="212"/>
      <c r="X37" s="212"/>
      <c r="Y37" s="169"/>
      <c r="AA37" s="249" t="s">
        <v>153</v>
      </c>
      <c r="AB37" s="250"/>
      <c r="AC37" s="250"/>
      <c r="AD37" s="250"/>
      <c r="AE37" s="253"/>
      <c r="AF37" s="254"/>
      <c r="AG37" s="160" t="s">
        <v>28</v>
      </c>
      <c r="AJ37" s="255"/>
      <c r="AK37" s="255"/>
      <c r="AL37" s="189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</row>
    <row r="38" spans="1:68" s="87" customFormat="1" ht="15" customHeight="1" thickBot="1" x14ac:dyDescent="0.2">
      <c r="B38" s="81"/>
      <c r="C38" s="82" t="s">
        <v>2</v>
      </c>
      <c r="D38" s="246" t="s">
        <v>127</v>
      </c>
      <c r="E38" s="246"/>
      <c r="F38" s="246"/>
      <c r="G38" s="246"/>
      <c r="H38" s="246"/>
      <c r="I38" s="246"/>
      <c r="J38" s="247" t="s">
        <v>128</v>
      </c>
      <c r="K38" s="247"/>
      <c r="L38" s="247"/>
      <c r="M38" s="247"/>
      <c r="N38" s="247"/>
      <c r="O38" s="127"/>
      <c r="Q38" s="192"/>
      <c r="R38" s="177">
        <v>-47</v>
      </c>
      <c r="S38" s="178" t="s">
        <v>28</v>
      </c>
      <c r="T38" s="175" t="s">
        <v>158</v>
      </c>
      <c r="U38" s="177"/>
      <c r="V38" s="248" t="s">
        <v>163</v>
      </c>
      <c r="W38" s="248"/>
      <c r="X38" s="179">
        <f>SUM(R38*U38)</f>
        <v>0</v>
      </c>
      <c r="Y38" s="180" t="s">
        <v>28</v>
      </c>
      <c r="AA38" s="249" t="s">
        <v>154</v>
      </c>
      <c r="AB38" s="250"/>
      <c r="AC38" s="250"/>
      <c r="AD38" s="250"/>
      <c r="AE38" s="251"/>
      <c r="AF38" s="252"/>
      <c r="AG38" s="160" t="s">
        <v>28</v>
      </c>
      <c r="AJ38" s="255"/>
      <c r="AK38" s="255"/>
      <c r="AL38" s="189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</row>
    <row r="39" spans="1:68" s="87" customFormat="1" ht="12.75" customHeight="1" thickBot="1" x14ac:dyDescent="0.2">
      <c r="C39" s="82" t="s">
        <v>2</v>
      </c>
      <c r="D39" s="239" t="s">
        <v>108</v>
      </c>
      <c r="E39" s="239"/>
      <c r="F39" s="239"/>
      <c r="G39" s="239"/>
      <c r="H39" s="239"/>
      <c r="I39" s="239"/>
      <c r="J39" s="154"/>
      <c r="M39" s="136" t="s">
        <v>97</v>
      </c>
      <c r="N39" s="138"/>
      <c r="O39" s="89"/>
      <c r="P39" s="158"/>
      <c r="Q39" s="195"/>
      <c r="R39" s="173"/>
      <c r="S39" s="60"/>
      <c r="T39" s="32"/>
      <c r="U39" s="173"/>
      <c r="V39" s="212"/>
      <c r="W39" s="212"/>
      <c r="X39" s="174"/>
      <c r="Y39" s="196"/>
      <c r="AA39" s="240" t="s">
        <v>103</v>
      </c>
      <c r="AB39" s="241"/>
      <c r="AC39" s="241"/>
      <c r="AD39" s="241"/>
      <c r="AE39" s="242">
        <f>SUM(AE36:AF38)</f>
        <v>0</v>
      </c>
      <c r="AF39" s="243"/>
      <c r="AG39" s="163" t="s">
        <v>28</v>
      </c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8" s="87" customFormat="1" ht="11.25" customHeight="1" x14ac:dyDescent="0.15">
      <c r="B40" s="80"/>
      <c r="C40" s="82" t="s">
        <v>2</v>
      </c>
      <c r="D40" s="244" t="s">
        <v>109</v>
      </c>
      <c r="E40" s="244"/>
      <c r="F40" s="244"/>
      <c r="G40" s="244"/>
      <c r="H40" s="244"/>
      <c r="I40" s="244"/>
      <c r="J40" s="244"/>
      <c r="M40" s="138" t="s">
        <v>91</v>
      </c>
      <c r="N40" s="138"/>
      <c r="O40" s="90"/>
      <c r="P40" s="158"/>
      <c r="Q40" s="165" t="s">
        <v>159</v>
      </c>
      <c r="R40" s="166"/>
      <c r="S40" s="166"/>
      <c r="T40" s="167"/>
      <c r="U40" s="167"/>
      <c r="V40" s="167"/>
      <c r="W40" s="167"/>
      <c r="X40" s="167"/>
      <c r="Y40" s="168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</row>
    <row r="41" spans="1:68" s="87" customFormat="1" ht="13.5" customHeight="1" x14ac:dyDescent="0.15">
      <c r="C41" s="82" t="s">
        <v>2</v>
      </c>
      <c r="D41" s="233" t="s">
        <v>110</v>
      </c>
      <c r="E41" s="233"/>
      <c r="F41" s="233"/>
      <c r="G41" s="233"/>
      <c r="H41" s="233"/>
      <c r="I41" s="233"/>
      <c r="J41" s="233"/>
      <c r="M41" s="136" t="s">
        <v>41</v>
      </c>
      <c r="N41" s="138"/>
      <c r="O41" s="90"/>
      <c r="P41" s="158"/>
      <c r="Q41" s="231" t="s">
        <v>160</v>
      </c>
      <c r="R41" s="211"/>
      <c r="S41" s="211"/>
      <c r="T41" s="211"/>
      <c r="U41" s="211"/>
      <c r="V41" s="211"/>
      <c r="W41" s="211"/>
      <c r="X41" s="211"/>
      <c r="Y41" s="172"/>
      <c r="AA41" s="24" t="s">
        <v>31</v>
      </c>
      <c r="AB41" s="46"/>
      <c r="AC41" s="46"/>
      <c r="AD41" s="46"/>
      <c r="AE41" s="32"/>
      <c r="AF41" t="s">
        <v>32</v>
      </c>
      <c r="AG41" s="32"/>
      <c r="AH41" s="232"/>
      <c r="AI41" s="232"/>
      <c r="AJ41" s="232"/>
      <c r="AK41" s="232"/>
      <c r="AL41" s="232"/>
      <c r="AM41" s="232"/>
      <c r="AN41" t="s">
        <v>33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</row>
    <row r="42" spans="1:68" s="87" customFormat="1" ht="13.5" customHeight="1" x14ac:dyDescent="0.15">
      <c r="C42" s="82" t="s">
        <v>2</v>
      </c>
      <c r="D42" s="233" t="s">
        <v>111</v>
      </c>
      <c r="E42" s="233"/>
      <c r="F42" s="233"/>
      <c r="G42" s="233"/>
      <c r="H42" s="233"/>
      <c r="I42" s="233"/>
      <c r="J42" s="233"/>
      <c r="M42" s="136" t="s">
        <v>98</v>
      </c>
      <c r="N42" s="138"/>
      <c r="O42" s="90"/>
      <c r="P42" s="158"/>
      <c r="Q42" s="170" t="s">
        <v>45</v>
      </c>
      <c r="R42" s="190">
        <v>-18</v>
      </c>
      <c r="S42" s="60" t="s">
        <v>28</v>
      </c>
      <c r="T42" s="32" t="s">
        <v>161</v>
      </c>
      <c r="U42" s="173"/>
      <c r="V42" s="212"/>
      <c r="W42" s="212"/>
      <c r="X42" s="174"/>
      <c r="Y42" s="172"/>
      <c r="AA42" s="234"/>
      <c r="AB42" s="234"/>
      <c r="AC42" s="235" t="s">
        <v>34</v>
      </c>
      <c r="AD42" s="236"/>
      <c r="AE42" s="236"/>
      <c r="AF42" s="237"/>
      <c r="AG42" s="238" t="s">
        <v>35</v>
      </c>
      <c r="AH42" s="238"/>
      <c r="AI42" s="238"/>
      <c r="AJ42" s="238"/>
      <c r="AK42" s="238"/>
      <c r="AL42" s="238"/>
      <c r="AM42" s="238"/>
      <c r="AN42" s="238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8" s="87" customFormat="1" ht="12.75" customHeight="1" x14ac:dyDescent="0.15">
      <c r="C43" s="82" t="s">
        <v>2</v>
      </c>
      <c r="D43" s="221" t="s">
        <v>120</v>
      </c>
      <c r="E43" s="221"/>
      <c r="F43" s="221"/>
      <c r="G43" s="221"/>
      <c r="H43" s="221"/>
      <c r="I43" s="221"/>
      <c r="J43" s="221"/>
      <c r="M43" s="136" t="s">
        <v>39</v>
      </c>
      <c r="N43" s="138"/>
      <c r="O43" s="90"/>
      <c r="Q43" s="231" t="s">
        <v>162</v>
      </c>
      <c r="R43" s="211"/>
      <c r="S43" s="211"/>
      <c r="T43" s="211"/>
      <c r="U43" s="211"/>
      <c r="V43" s="211"/>
      <c r="W43" s="211"/>
      <c r="X43" s="211"/>
      <c r="Y43" s="172"/>
      <c r="AA43" s="224" t="s">
        <v>37</v>
      </c>
      <c r="AB43" s="225"/>
      <c r="AC43" s="116" t="s">
        <v>2</v>
      </c>
      <c r="AD43" s="219" t="s">
        <v>38</v>
      </c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8" s="87" customFormat="1" ht="15" customHeight="1" x14ac:dyDescent="0.15">
      <c r="C44" s="82" t="s">
        <v>2</v>
      </c>
      <c r="D44" s="221" t="s">
        <v>121</v>
      </c>
      <c r="E44" s="221"/>
      <c r="F44" s="221"/>
      <c r="G44" s="221"/>
      <c r="H44" s="221"/>
      <c r="I44" s="221"/>
      <c r="J44" s="221"/>
      <c r="M44" s="136" t="s">
        <v>91</v>
      </c>
      <c r="N44" s="138"/>
      <c r="P44" s="158"/>
      <c r="Q44" s="170" t="s">
        <v>45</v>
      </c>
      <c r="R44" s="171">
        <v>-36</v>
      </c>
      <c r="S44" s="60" t="s">
        <v>28</v>
      </c>
      <c r="T44" s="32" t="s">
        <v>161</v>
      </c>
      <c r="U44" s="173"/>
      <c r="V44" s="212"/>
      <c r="W44" s="212"/>
      <c r="X44" s="174"/>
      <c r="Y44" s="169"/>
      <c r="AA44" s="226"/>
      <c r="AB44" s="227"/>
      <c r="AC44" s="116" t="s">
        <v>2</v>
      </c>
      <c r="AD44" s="219" t="s">
        <v>40</v>
      </c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68" s="87" customFormat="1" ht="13.5" customHeight="1" x14ac:dyDescent="0.15">
      <c r="A45"/>
      <c r="B45"/>
      <c r="C45" s="82" t="s">
        <v>2</v>
      </c>
      <c r="D45" s="221" t="s">
        <v>117</v>
      </c>
      <c r="E45" s="221"/>
      <c r="F45" s="221"/>
      <c r="G45" s="221"/>
      <c r="H45" s="221"/>
      <c r="I45" s="221"/>
      <c r="J45" s="221"/>
      <c r="M45" s="136" t="s">
        <v>104</v>
      </c>
      <c r="N45" s="138"/>
      <c r="P45" s="158"/>
      <c r="Q45" s="231" t="s">
        <v>168</v>
      </c>
      <c r="R45" s="212"/>
      <c r="S45" s="212"/>
      <c r="T45" s="212"/>
      <c r="U45" s="212"/>
      <c r="V45" s="212"/>
      <c r="W45" s="212"/>
      <c r="X45" s="212"/>
      <c r="Y45" s="172"/>
      <c r="AA45" s="228"/>
      <c r="AB45" s="229"/>
      <c r="AC45" s="116" t="s">
        <v>2</v>
      </c>
      <c r="AD45" s="219" t="s">
        <v>42</v>
      </c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Q45" s="81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</row>
    <row r="46" spans="1:68" ht="15.75" customHeight="1" thickBot="1" x14ac:dyDescent="0.2">
      <c r="C46" s="82" t="s">
        <v>2</v>
      </c>
      <c r="D46" s="221" t="s">
        <v>118</v>
      </c>
      <c r="E46" s="221"/>
      <c r="F46" s="221"/>
      <c r="G46" s="221"/>
      <c r="H46" s="221"/>
      <c r="I46" s="221"/>
      <c r="J46" s="221"/>
      <c r="M46" s="136" t="s">
        <v>105</v>
      </c>
      <c r="N46" s="138"/>
      <c r="Q46" s="176" t="s">
        <v>45</v>
      </c>
      <c r="R46" s="177">
        <v>-4</v>
      </c>
      <c r="S46" s="178" t="s">
        <v>28</v>
      </c>
      <c r="T46" s="198" t="s">
        <v>158</v>
      </c>
      <c r="U46" s="177"/>
      <c r="V46" s="222" t="s">
        <v>163</v>
      </c>
      <c r="W46" s="223"/>
      <c r="X46" s="179">
        <f>SUM(R46*U46)</f>
        <v>0</v>
      </c>
      <c r="Y46" s="199" t="s">
        <v>28</v>
      </c>
      <c r="AA46" s="224" t="s">
        <v>44</v>
      </c>
      <c r="AB46" s="225"/>
      <c r="AC46" s="116" t="s">
        <v>45</v>
      </c>
      <c r="AD46" s="219" t="s">
        <v>46</v>
      </c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32"/>
      <c r="AP46" s="32"/>
      <c r="AQ46" s="32"/>
    </row>
    <row r="47" spans="1:68" ht="12.75" customHeight="1" x14ac:dyDescent="0.15">
      <c r="C47" s="82" t="s">
        <v>2</v>
      </c>
      <c r="D47" s="221" t="s">
        <v>119</v>
      </c>
      <c r="E47" s="221"/>
      <c r="F47" s="221"/>
      <c r="G47" s="221"/>
      <c r="H47" s="221"/>
      <c r="I47" s="221"/>
      <c r="J47" s="221"/>
      <c r="M47" s="136" t="s">
        <v>106</v>
      </c>
      <c r="N47" s="138"/>
      <c r="P47" s="32"/>
      <c r="Q47" s="211"/>
      <c r="R47" s="212"/>
      <c r="S47" s="212"/>
      <c r="T47" s="212"/>
      <c r="U47" s="212"/>
      <c r="V47" s="212"/>
      <c r="W47" s="212"/>
      <c r="X47" s="212"/>
      <c r="Y47" s="167"/>
      <c r="AA47" s="226"/>
      <c r="AB47" s="227"/>
      <c r="AC47" s="116" t="s">
        <v>2</v>
      </c>
      <c r="AD47" s="219" t="s">
        <v>47</v>
      </c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32"/>
      <c r="AP47" s="32"/>
      <c r="AQ47" s="32"/>
    </row>
    <row r="48" spans="1:68" ht="13.5" customHeight="1" x14ac:dyDescent="0.15">
      <c r="C48" s="82" t="s">
        <v>2</v>
      </c>
      <c r="D48" s="230" t="s">
        <v>138</v>
      </c>
      <c r="E48" s="230"/>
      <c r="F48" s="230"/>
      <c r="G48" s="230"/>
      <c r="H48" s="230"/>
      <c r="I48" s="230"/>
      <c r="J48" s="230"/>
      <c r="M48" s="144" t="s">
        <v>43</v>
      </c>
      <c r="N48" s="126"/>
      <c r="P48" s="32"/>
      <c r="Q48" s="52"/>
      <c r="R48" s="173"/>
      <c r="S48" s="60"/>
      <c r="T48" s="32"/>
      <c r="U48" s="173"/>
      <c r="V48" s="212"/>
      <c r="W48" s="212"/>
      <c r="X48" s="174"/>
      <c r="Y48" s="60"/>
      <c r="AA48" s="228"/>
      <c r="AB48" s="229"/>
      <c r="AC48" s="116" t="s">
        <v>2</v>
      </c>
      <c r="AD48" s="219" t="s">
        <v>49</v>
      </c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32"/>
      <c r="AP48" s="32"/>
      <c r="AQ48" s="32"/>
      <c r="AW48" s="201"/>
    </row>
    <row r="49" spans="3:43" ht="12" customHeight="1" x14ac:dyDescent="0.15">
      <c r="Y49" s="32"/>
      <c r="Z49" s="24"/>
      <c r="AA49" s="220" t="s">
        <v>51</v>
      </c>
      <c r="AB49" s="220"/>
      <c r="AC49" s="117" t="s">
        <v>2</v>
      </c>
      <c r="AD49" s="218" t="s">
        <v>52</v>
      </c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32"/>
      <c r="AP49" s="32"/>
    </row>
    <row r="50" spans="3:43" ht="9.75" customHeight="1" x14ac:dyDescent="0.15">
      <c r="Z50" s="187"/>
      <c r="AA50" s="220"/>
      <c r="AB50" s="220"/>
      <c r="AC50" s="117" t="s">
        <v>2</v>
      </c>
      <c r="AD50" s="218" t="s">
        <v>54</v>
      </c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32"/>
      <c r="AP50" s="32"/>
    </row>
    <row r="51" spans="3:43" ht="13.5" customHeight="1" x14ac:dyDescent="0.15">
      <c r="Z51" s="186"/>
      <c r="AA51" s="214" t="s">
        <v>169</v>
      </c>
      <c r="AB51" s="215"/>
      <c r="AC51" s="117" t="s">
        <v>2</v>
      </c>
      <c r="AD51" s="218" t="s">
        <v>74</v>
      </c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32"/>
      <c r="AP51" s="32"/>
      <c r="AQ51" s="32"/>
    </row>
    <row r="52" spans="3:43" ht="11.25" customHeight="1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Z52" s="186"/>
      <c r="AA52" s="216"/>
      <c r="AB52" s="217"/>
      <c r="AC52" s="117" t="s">
        <v>2</v>
      </c>
      <c r="AD52" s="218" t="s">
        <v>57</v>
      </c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V53" s="32"/>
      <c r="W53" s="32"/>
      <c r="X53" s="32"/>
      <c r="Y53" s="32"/>
      <c r="Z53" s="186"/>
      <c r="AA53" s="186"/>
      <c r="AB53" s="181"/>
      <c r="AC53" s="188"/>
      <c r="AD53" s="188"/>
      <c r="AE53" s="188"/>
      <c r="AF53" s="181"/>
      <c r="AG53" s="181"/>
      <c r="AH53" s="181"/>
      <c r="AI53" s="181"/>
      <c r="AJ53" s="181"/>
      <c r="AK53" s="181"/>
      <c r="AL53" s="181"/>
      <c r="AM53" s="181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V54" s="32"/>
      <c r="W54" s="32"/>
      <c r="X54" s="32"/>
      <c r="Y54" s="32"/>
      <c r="Z54" s="186"/>
      <c r="AA54" s="186"/>
      <c r="AB54" s="181"/>
      <c r="AC54" s="188"/>
      <c r="AD54" s="188"/>
      <c r="AE54" s="188"/>
      <c r="AF54" s="181"/>
      <c r="AG54" s="181"/>
      <c r="AH54" s="181"/>
      <c r="AI54" s="181"/>
      <c r="AJ54" s="181"/>
      <c r="AK54" s="181"/>
      <c r="AL54" s="181"/>
      <c r="AM54" s="181"/>
      <c r="AO54" s="32"/>
      <c r="AP54" s="32"/>
      <c r="AQ54" s="32"/>
    </row>
    <row r="55" spans="3:43" x14ac:dyDescent="0.15">
      <c r="C55" s="197"/>
      <c r="D55" s="197"/>
      <c r="E55" s="197"/>
      <c r="F55" s="197"/>
      <c r="G55" s="197"/>
      <c r="H55" s="32"/>
      <c r="I55" s="32"/>
      <c r="J55" s="32"/>
      <c r="K55" s="32"/>
      <c r="L55" s="32"/>
      <c r="M55" s="197"/>
      <c r="N55" s="197"/>
      <c r="O55" s="197"/>
      <c r="P55" s="197"/>
      <c r="Q55" s="197"/>
      <c r="R55" s="197"/>
      <c r="S55" s="197"/>
      <c r="T55" s="197"/>
      <c r="U55" s="32"/>
      <c r="V55" s="32"/>
      <c r="W55" s="32"/>
      <c r="X55" s="32"/>
      <c r="Y55" s="32"/>
      <c r="Z55" s="186"/>
      <c r="AA55" s="186"/>
      <c r="AB55" s="181"/>
      <c r="AC55" s="188"/>
      <c r="AD55" s="188"/>
      <c r="AE55" s="188"/>
      <c r="AF55" s="181"/>
      <c r="AG55" s="181"/>
      <c r="AH55" s="181"/>
      <c r="AI55" s="181"/>
      <c r="AJ55" s="181"/>
      <c r="AK55" s="181"/>
      <c r="AL55" s="181"/>
      <c r="AM55" s="181"/>
      <c r="AO55" s="32"/>
      <c r="AP55" s="32"/>
      <c r="AQ55" s="32"/>
    </row>
    <row r="56" spans="3:43" x14ac:dyDescent="0.15">
      <c r="C56" s="32"/>
      <c r="D56" s="211"/>
      <c r="E56" s="212"/>
      <c r="F56" s="212"/>
      <c r="G56" s="212"/>
      <c r="H56" s="212"/>
      <c r="I56" s="212"/>
      <c r="J56" s="212"/>
      <c r="K56" s="212"/>
      <c r="L56" s="32"/>
      <c r="M56" s="200"/>
      <c r="N56" s="200"/>
      <c r="O56" s="200"/>
      <c r="P56" s="200"/>
      <c r="Q56" s="200"/>
      <c r="R56" s="200"/>
      <c r="S56" s="200"/>
      <c r="T56" s="200"/>
      <c r="U56" s="32"/>
      <c r="V56" s="32"/>
      <c r="W56" s="32"/>
      <c r="X56" s="32"/>
      <c r="Y56" s="32"/>
      <c r="Z56" s="186"/>
      <c r="AA56" s="186"/>
      <c r="AB56" s="181"/>
      <c r="AC56" s="188"/>
      <c r="AD56" s="188"/>
      <c r="AE56" s="188"/>
      <c r="AF56" s="181"/>
      <c r="AG56" s="181"/>
      <c r="AH56" s="181"/>
      <c r="AI56" s="181"/>
      <c r="AJ56" s="181"/>
      <c r="AK56" s="181"/>
      <c r="AL56" s="181"/>
      <c r="AM56" s="181"/>
      <c r="AO56" s="32"/>
      <c r="AP56" s="32"/>
      <c r="AQ56" s="32"/>
    </row>
    <row r="57" spans="3:43" x14ac:dyDescent="0.15">
      <c r="C57" s="32"/>
      <c r="D57" s="52"/>
      <c r="E57" s="173"/>
      <c r="F57" s="200"/>
      <c r="G57" s="197"/>
      <c r="H57" s="173"/>
      <c r="I57" s="213"/>
      <c r="J57" s="213"/>
      <c r="K57" s="174"/>
      <c r="L57" s="60"/>
      <c r="M57" s="197"/>
      <c r="N57" s="173"/>
      <c r="O57" s="200"/>
      <c r="P57" s="197"/>
      <c r="Q57" s="173"/>
      <c r="R57" s="200"/>
      <c r="S57" s="200"/>
      <c r="T57" s="174"/>
      <c r="U57" s="60"/>
      <c r="V57" s="32"/>
      <c r="W57" s="32"/>
      <c r="X57" s="32"/>
      <c r="Y57" s="32"/>
      <c r="Z57" s="185"/>
      <c r="AA57" s="185"/>
      <c r="AB57" s="182"/>
      <c r="AC57" s="183"/>
      <c r="AD57" s="183"/>
      <c r="AE57" s="183"/>
      <c r="AF57" s="184"/>
      <c r="AG57" s="184"/>
      <c r="AH57" s="184"/>
      <c r="AI57" s="184"/>
      <c r="AJ57" s="184"/>
      <c r="AK57" s="184"/>
      <c r="AL57" s="184"/>
      <c r="AM57" s="184"/>
      <c r="AO57" s="32"/>
      <c r="AP57" s="32"/>
      <c r="AQ57" s="32"/>
    </row>
    <row r="58" spans="3:43" x14ac:dyDescent="0.15">
      <c r="C58" s="32"/>
      <c r="D58" s="52"/>
      <c r="E58" s="173"/>
      <c r="F58" s="131"/>
      <c r="G58" s="52"/>
      <c r="H58" s="173"/>
      <c r="I58" s="131"/>
      <c r="J58" s="131"/>
      <c r="K58" s="174"/>
      <c r="L58" s="60"/>
      <c r="M58" s="200"/>
      <c r="N58" s="200"/>
      <c r="O58" s="200"/>
      <c r="P58" s="200"/>
      <c r="Q58" s="200"/>
      <c r="R58" s="200"/>
      <c r="S58" s="200"/>
      <c r="T58" s="200"/>
      <c r="U58" s="60"/>
      <c r="V58" s="32"/>
      <c r="W58" s="32"/>
      <c r="X58" s="32"/>
      <c r="Y58" s="32"/>
      <c r="Z58" s="185"/>
      <c r="AA58" s="185"/>
      <c r="AB58" s="182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32"/>
      <c r="AO58" s="32"/>
      <c r="AP58" s="32"/>
      <c r="AQ58" s="32"/>
    </row>
    <row r="59" spans="3:43" x14ac:dyDescent="0.15">
      <c r="C59" s="32"/>
      <c r="D59" s="211"/>
      <c r="E59" s="212"/>
      <c r="F59" s="212"/>
      <c r="G59" s="212"/>
      <c r="H59" s="212"/>
      <c r="I59" s="212"/>
      <c r="J59" s="212"/>
      <c r="K59" s="212"/>
      <c r="L59" s="32"/>
      <c r="M59" s="197"/>
      <c r="N59" s="173"/>
      <c r="O59" s="200"/>
      <c r="P59" s="197"/>
      <c r="Q59" s="173"/>
      <c r="R59" s="200"/>
      <c r="S59" s="200"/>
      <c r="T59" s="174"/>
      <c r="U59" s="32"/>
      <c r="V59" s="32"/>
      <c r="W59" s="32"/>
      <c r="X59" s="32"/>
      <c r="Y59" s="32"/>
      <c r="Z59" s="185"/>
      <c r="AA59" s="185"/>
      <c r="AB59" s="182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32"/>
      <c r="AO59" s="32"/>
      <c r="AP59" s="32"/>
      <c r="AQ59" s="32"/>
    </row>
    <row r="60" spans="3:43" x14ac:dyDescent="0.15">
      <c r="C60" s="32"/>
      <c r="D60" s="197"/>
      <c r="E60" s="173"/>
      <c r="F60" s="200"/>
      <c r="G60" s="197"/>
      <c r="H60" s="173"/>
      <c r="I60" s="213"/>
      <c r="J60" s="213"/>
      <c r="K60" s="174"/>
      <c r="L60" s="200"/>
      <c r="M60" s="200"/>
      <c r="N60" s="200"/>
      <c r="O60" s="200"/>
      <c r="P60" s="200"/>
      <c r="Q60" s="200"/>
      <c r="R60" s="200"/>
      <c r="S60" s="200"/>
      <c r="T60" s="200"/>
      <c r="U60" s="60"/>
      <c r="V60" s="32"/>
      <c r="W60" s="32"/>
      <c r="X60" s="32"/>
      <c r="Y60" s="32"/>
      <c r="Z60" s="185"/>
      <c r="AA60" s="185"/>
      <c r="AB60" s="182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197"/>
      <c r="N61" s="173"/>
      <c r="O61" s="200"/>
      <c r="P61" s="197"/>
      <c r="Q61" s="173"/>
      <c r="R61" s="200"/>
      <c r="S61" s="200"/>
      <c r="T61" s="174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211"/>
      <c r="E62" s="212"/>
      <c r="F62" s="212"/>
      <c r="G62" s="212"/>
      <c r="H62" s="212"/>
      <c r="I62" s="212"/>
      <c r="J62" s="212"/>
      <c r="K62" s="212"/>
      <c r="L62" s="32"/>
      <c r="M62" s="200"/>
      <c r="N62" s="200"/>
      <c r="O62" s="200"/>
      <c r="P62" s="200"/>
      <c r="Q62" s="200"/>
      <c r="R62" s="200"/>
      <c r="S62" s="200"/>
      <c r="T62" s="200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52"/>
      <c r="E63" s="173"/>
      <c r="F63" s="200"/>
      <c r="G63" s="197"/>
      <c r="H63" s="173"/>
      <c r="I63" s="213"/>
      <c r="J63" s="213"/>
      <c r="K63" s="174"/>
      <c r="L63" s="200"/>
      <c r="M63" s="197"/>
      <c r="N63" s="173"/>
      <c r="O63" s="200"/>
      <c r="P63" s="197"/>
      <c r="Q63" s="173"/>
      <c r="R63" s="200"/>
      <c r="S63" s="200"/>
      <c r="T63" s="174"/>
      <c r="U63" s="60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3:43" x14ac:dyDescent="0.1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3:43" x14ac:dyDescent="0.1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3:43" x14ac:dyDescent="0.1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3:43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3:43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3:43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3:43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3:43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3:43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3:43" x14ac:dyDescent="0.1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3:43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3:43" x14ac:dyDescent="0.1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3:43" x14ac:dyDescent="0.1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3:43" x14ac:dyDescent="0.1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3:43" x14ac:dyDescent="0.1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3:43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3:43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3:43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3:43" x14ac:dyDescent="0.1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3:43" x14ac:dyDescent="0.1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3:43" x14ac:dyDescent="0.1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O117" s="32"/>
      <c r="AP117" s="32"/>
      <c r="AQ117" s="32"/>
    </row>
    <row r="118" spans="3:43" x14ac:dyDescent="0.1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O118" s="32"/>
      <c r="AP118" s="32"/>
      <c r="AQ118" s="32"/>
    </row>
    <row r="119" spans="3:43" x14ac:dyDescent="0.1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O119" s="32"/>
      <c r="AP119" s="32"/>
      <c r="AQ119" s="32"/>
    </row>
    <row r="120" spans="3:43" x14ac:dyDescent="0.1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O120" s="32"/>
      <c r="AP120" s="32"/>
      <c r="AQ120" s="32"/>
    </row>
    <row r="121" spans="3:43" x14ac:dyDescent="0.1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Z121" s="32"/>
      <c r="AO121" s="32"/>
      <c r="AP121" s="32"/>
      <c r="AQ121" s="32"/>
    </row>
    <row r="122" spans="3:43" x14ac:dyDescent="0.1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AO122" s="32"/>
      <c r="AP122" s="32"/>
    </row>
    <row r="123" spans="3:43" x14ac:dyDescent="0.1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3:43" x14ac:dyDescent="0.15"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3:43" x14ac:dyDescent="0.15">
      <c r="P125" s="32"/>
      <c r="Q125" s="32"/>
      <c r="R125" s="32"/>
      <c r="S125" s="32"/>
      <c r="T125" s="32"/>
      <c r="U125" s="32"/>
      <c r="V125" s="32"/>
      <c r="W125" s="32"/>
      <c r="X125" s="32"/>
    </row>
  </sheetData>
  <mergeCells count="200">
    <mergeCell ref="I1:AD1"/>
    <mergeCell ref="AF1:AH1"/>
    <mergeCell ref="AJ1:AK1"/>
    <mergeCell ref="AM1:AN1"/>
    <mergeCell ref="C3:N3"/>
    <mergeCell ref="P3:AA3"/>
    <mergeCell ref="AC3:AM3"/>
    <mergeCell ref="F7:K7"/>
    <mergeCell ref="N7:R7"/>
    <mergeCell ref="AB7:AC7"/>
    <mergeCell ref="AE7:AF7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C13:E13"/>
    <mergeCell ref="AL13:AM13"/>
    <mergeCell ref="AA15:AM15"/>
    <mergeCell ref="B16:I16"/>
    <mergeCell ref="P16:V16"/>
    <mergeCell ref="AA16:AH16"/>
    <mergeCell ref="AI16:AJ16"/>
    <mergeCell ref="AL16:AM16"/>
    <mergeCell ref="C10:E10"/>
    <mergeCell ref="AL10:AM10"/>
    <mergeCell ref="C11:E11"/>
    <mergeCell ref="AL11:AM11"/>
    <mergeCell ref="C12:E12"/>
    <mergeCell ref="AL12:AM12"/>
    <mergeCell ref="AJ19:AK19"/>
    <mergeCell ref="AL19:AM19"/>
    <mergeCell ref="AA20:AD20"/>
    <mergeCell ref="AE20:AF20"/>
    <mergeCell ref="AJ20:AK20"/>
    <mergeCell ref="AL20:AM20"/>
    <mergeCell ref="D17:N17"/>
    <mergeCell ref="Q17:Y17"/>
    <mergeCell ref="AA17:AG17"/>
    <mergeCell ref="AA18:AD18"/>
    <mergeCell ref="AE18:AF18"/>
    <mergeCell ref="D19:F19"/>
    <mergeCell ref="H19:I19"/>
    <mergeCell ref="J19:K19"/>
    <mergeCell ref="AA19:AD19"/>
    <mergeCell ref="AE19:AF19"/>
    <mergeCell ref="AL22:AM23"/>
    <mergeCell ref="AN22:AN23"/>
    <mergeCell ref="D23:F23"/>
    <mergeCell ref="H23:I23"/>
    <mergeCell ref="J23:K23"/>
    <mergeCell ref="AA23:AD23"/>
    <mergeCell ref="AE23:AF23"/>
    <mergeCell ref="AQ20:AR20"/>
    <mergeCell ref="D21:N21"/>
    <mergeCell ref="Q21:Y21"/>
    <mergeCell ref="AA21:AD21"/>
    <mergeCell ref="AE21:AF21"/>
    <mergeCell ref="AJ21:AK21"/>
    <mergeCell ref="AL21:AM21"/>
    <mergeCell ref="AA24:AD24"/>
    <mergeCell ref="AE24:AF24"/>
    <mergeCell ref="D25:L25"/>
    <mergeCell ref="Q25:X25"/>
    <mergeCell ref="AA25:AD25"/>
    <mergeCell ref="AE25:AF25"/>
    <mergeCell ref="AA22:AD22"/>
    <mergeCell ref="AE22:AF22"/>
    <mergeCell ref="AJ22:AK23"/>
    <mergeCell ref="AQ27:AV27"/>
    <mergeCell ref="D28:L28"/>
    <mergeCell ref="Q28:X28"/>
    <mergeCell ref="AA28:AD28"/>
    <mergeCell ref="AE28:AF28"/>
    <mergeCell ref="AJ28:AK28"/>
    <mergeCell ref="AL28:AO28"/>
    <mergeCell ref="AP28:AW28"/>
    <mergeCell ref="D26:J26"/>
    <mergeCell ref="Q26:X26"/>
    <mergeCell ref="AA26:AD26"/>
    <mergeCell ref="AE26:AF26"/>
    <mergeCell ref="D27:L27"/>
    <mergeCell ref="Q27:X27"/>
    <mergeCell ref="AA27:AD27"/>
    <mergeCell ref="AE27:AF27"/>
    <mergeCell ref="AP32:AW34"/>
    <mergeCell ref="D33:I33"/>
    <mergeCell ref="J33:N33"/>
    <mergeCell ref="AA33:AD33"/>
    <mergeCell ref="AE33:AF33"/>
    <mergeCell ref="AP29:AW31"/>
    <mergeCell ref="D30:L30"/>
    <mergeCell ref="Q30:V30"/>
    <mergeCell ref="AA30:AD30"/>
    <mergeCell ref="AE30:AF30"/>
    <mergeCell ref="AM30:AO30"/>
    <mergeCell ref="D31:L31"/>
    <mergeCell ref="AA31:AD31"/>
    <mergeCell ref="AE31:AF31"/>
    <mergeCell ref="AM31:AO31"/>
    <mergeCell ref="D29:L29"/>
    <mergeCell ref="Q29:V29"/>
    <mergeCell ref="AA29:AD29"/>
    <mergeCell ref="AE29:AF29"/>
    <mergeCell ref="AJ29:AK31"/>
    <mergeCell ref="AM29:AO29"/>
    <mergeCell ref="AM33:AO33"/>
    <mergeCell ref="D34:I34"/>
    <mergeCell ref="J34:N34"/>
    <mergeCell ref="Q34:X34"/>
    <mergeCell ref="AA34:AD34"/>
    <mergeCell ref="AE34:AF34"/>
    <mergeCell ref="AM34:AO34"/>
    <mergeCell ref="D32:L32"/>
    <mergeCell ref="AA32:AD32"/>
    <mergeCell ref="AE32:AF32"/>
    <mergeCell ref="AJ32:AK34"/>
    <mergeCell ref="AM32:AO32"/>
    <mergeCell ref="AM35:AO35"/>
    <mergeCell ref="AP35:AW36"/>
    <mergeCell ref="D36:I36"/>
    <mergeCell ref="J36:N36"/>
    <mergeCell ref="AA36:AD36"/>
    <mergeCell ref="AE36:AF36"/>
    <mergeCell ref="AM36:AO36"/>
    <mergeCell ref="D35:I35"/>
    <mergeCell ref="J35:N35"/>
    <mergeCell ref="V35:W35"/>
    <mergeCell ref="AA35:AD35"/>
    <mergeCell ref="AE35:AF35"/>
    <mergeCell ref="AJ35:AK36"/>
    <mergeCell ref="AM37:AO37"/>
    <mergeCell ref="AP37:AW38"/>
    <mergeCell ref="D38:I38"/>
    <mergeCell ref="J38:N38"/>
    <mergeCell ref="V38:W38"/>
    <mergeCell ref="AA38:AD38"/>
    <mergeCell ref="AE38:AF38"/>
    <mergeCell ref="AM38:AO38"/>
    <mergeCell ref="D37:I37"/>
    <mergeCell ref="J37:N37"/>
    <mergeCell ref="Q37:X37"/>
    <mergeCell ref="AA37:AD37"/>
    <mergeCell ref="AE37:AF37"/>
    <mergeCell ref="AJ37:AK38"/>
    <mergeCell ref="AH41:AM41"/>
    <mergeCell ref="D42:J42"/>
    <mergeCell ref="V42:W42"/>
    <mergeCell ref="AA42:AB42"/>
    <mergeCell ref="AC42:AF42"/>
    <mergeCell ref="AG42:AN42"/>
    <mergeCell ref="D39:I39"/>
    <mergeCell ref="V39:W39"/>
    <mergeCell ref="AA39:AD39"/>
    <mergeCell ref="AE39:AF39"/>
    <mergeCell ref="D40:J40"/>
    <mergeCell ref="D41:J41"/>
    <mergeCell ref="Q41:X41"/>
    <mergeCell ref="D43:J43"/>
    <mergeCell ref="Q43:X43"/>
    <mergeCell ref="AA43:AB45"/>
    <mergeCell ref="AD43:AF43"/>
    <mergeCell ref="AG43:AN45"/>
    <mergeCell ref="D44:J44"/>
    <mergeCell ref="V44:W44"/>
    <mergeCell ref="AD44:AF44"/>
    <mergeCell ref="D45:J45"/>
    <mergeCell ref="Q45:X45"/>
    <mergeCell ref="V48:W48"/>
    <mergeCell ref="AD48:AF48"/>
    <mergeCell ref="AA49:AB50"/>
    <mergeCell ref="AD49:AF49"/>
    <mergeCell ref="AG49:AN50"/>
    <mergeCell ref="AD50:AF50"/>
    <mergeCell ref="AD45:AF45"/>
    <mergeCell ref="D46:J46"/>
    <mergeCell ref="V46:W46"/>
    <mergeCell ref="AA46:AB48"/>
    <mergeCell ref="AD46:AF46"/>
    <mergeCell ref="AG46:AN48"/>
    <mergeCell ref="D47:J47"/>
    <mergeCell ref="Q47:X47"/>
    <mergeCell ref="AD47:AF47"/>
    <mergeCell ref="D48:J48"/>
    <mergeCell ref="D59:K59"/>
    <mergeCell ref="I60:J60"/>
    <mergeCell ref="D62:K62"/>
    <mergeCell ref="I63:J63"/>
    <mergeCell ref="AA51:AB52"/>
    <mergeCell ref="AD51:AF51"/>
    <mergeCell ref="AG51:AN52"/>
    <mergeCell ref="AD52:AF52"/>
    <mergeCell ref="D56:K56"/>
    <mergeCell ref="I57:J57"/>
  </mergeCells>
  <phoneticPr fontId="2"/>
  <dataValidations count="1">
    <dataValidation type="list" allowBlank="1" showInputMessage="1" showErrorMessage="1" sqref="Q24" xr:uid="{BF287067-8C44-4823-85BD-CBAECC54F6B4}">
      <formula1>#REF!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85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777491-6096-4A19-9BBA-CF892DDBA700}">
          <x14:formula1>
            <xm:f>タブ用!$B$21:$B$22</xm:f>
          </x14:formula1>
          <xm:sqref>AE1 P21 AI1 AL1 C17 P17 C21 P25:P30 P36 AL29:AL38 C25:C48 AB53:AB60 AC43:AC52</xm:sqref>
        </x14:dataValidation>
        <x14:dataValidation type="list" allowBlank="1" showInputMessage="1" showErrorMessage="1" xr:uid="{D01FC8E7-D919-4188-9EED-646B36BA3F1E}">
          <x14:formula1>
            <xm:f>タブ用!$B$2:$B$7</xm:f>
          </x14:formula1>
          <xm:sqref>AE4:AM4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Q125"/>
  <sheetViews>
    <sheetView topLeftCell="A22" zoomScale="115" zoomScaleNormal="115" workbookViewId="0">
      <selection activeCell="Q33" sqref="Q33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17" width="4.25" customWidth="1"/>
    <col min="18" max="18" width="4.875" customWidth="1"/>
    <col min="19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375" customWidth="1"/>
    <col min="43" max="43" width="0.125" customWidth="1"/>
    <col min="44" max="44" width="7.625" customWidth="1"/>
    <col min="45" max="45" width="9" hidden="1" customWidth="1"/>
    <col min="47" max="47" width="0.25" customWidth="1"/>
    <col min="48" max="48" width="2.5" customWidth="1"/>
    <col min="49" max="49" width="4.25" customWidth="1"/>
  </cols>
  <sheetData>
    <row r="1" spans="1:67" ht="19.5" customHeight="1" x14ac:dyDescent="0.15">
      <c r="A1" s="1" t="s">
        <v>92</v>
      </c>
      <c r="D1" s="2"/>
      <c r="E1" s="3" t="s">
        <v>0</v>
      </c>
      <c r="F1" s="4"/>
      <c r="G1" s="1" t="s">
        <v>1</v>
      </c>
      <c r="H1" s="3"/>
      <c r="I1" s="365" t="s">
        <v>90</v>
      </c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5" t="s">
        <v>2</v>
      </c>
      <c r="AF1" s="366" t="s">
        <v>3</v>
      </c>
      <c r="AG1" s="367"/>
      <c r="AH1" s="367"/>
      <c r="AI1" s="5" t="s">
        <v>2</v>
      </c>
      <c r="AJ1" s="366" t="s">
        <v>4</v>
      </c>
      <c r="AK1" s="367"/>
      <c r="AL1" s="5" t="s">
        <v>2</v>
      </c>
      <c r="AM1" s="366" t="s">
        <v>5</v>
      </c>
      <c r="AN1" s="36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344" t="s">
        <v>6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11"/>
      <c r="P3" s="368" t="s">
        <v>7</v>
      </c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70"/>
      <c r="AB3" s="12"/>
      <c r="AC3" s="371" t="s">
        <v>8</v>
      </c>
      <c r="AD3" s="372"/>
      <c r="AE3" s="372"/>
      <c r="AF3" s="372"/>
      <c r="AG3" s="372"/>
      <c r="AH3" s="372"/>
      <c r="AI3" s="372"/>
      <c r="AJ3" s="372"/>
      <c r="AK3" s="372"/>
      <c r="AL3" s="372"/>
      <c r="AM3" s="373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314" t="s">
        <v>9</v>
      </c>
      <c r="D4" s="314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357" t="s">
        <v>10</v>
      </c>
      <c r="Q4" s="357"/>
      <c r="R4" s="13"/>
      <c r="S4" s="14"/>
      <c r="T4" s="14"/>
      <c r="U4" s="14"/>
      <c r="V4" s="14"/>
      <c r="W4" s="14"/>
      <c r="X4" s="14"/>
      <c r="Y4" s="14"/>
      <c r="Z4" s="14"/>
      <c r="AA4" s="15"/>
      <c r="AC4" s="358" t="s">
        <v>11</v>
      </c>
      <c r="AD4" s="359"/>
      <c r="AE4" s="360"/>
      <c r="AF4" s="360"/>
      <c r="AG4" s="360"/>
      <c r="AH4" s="360"/>
      <c r="AI4" s="360"/>
      <c r="AJ4" s="360"/>
      <c r="AK4" s="360"/>
      <c r="AL4" s="360"/>
      <c r="AM4" s="361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362" t="s">
        <v>12</v>
      </c>
      <c r="D5" s="363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357" t="s">
        <v>13</v>
      </c>
      <c r="Q5" s="357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364" t="s">
        <v>14</v>
      </c>
      <c r="AD5" s="360"/>
      <c r="AE5" s="360"/>
      <c r="AF5" s="360"/>
      <c r="AG5" s="360"/>
      <c r="AH5" s="360"/>
      <c r="AI5" s="360"/>
      <c r="AJ5" s="360"/>
      <c r="AK5" s="360"/>
      <c r="AL5" s="360"/>
      <c r="AM5" s="361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5"/>
      <c r="P6" s="6"/>
      <c r="Q6" s="23"/>
      <c r="R6" s="5"/>
      <c r="S6" s="6"/>
      <c r="T6" s="6"/>
      <c r="U6" s="23"/>
      <c r="V6" s="5"/>
      <c r="W6" s="6"/>
      <c r="X6" s="6"/>
      <c r="Y6" s="22"/>
      <c r="Z6" s="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347"/>
      <c r="G7" s="347"/>
      <c r="H7" s="347"/>
      <c r="I7" s="347"/>
      <c r="J7" s="347"/>
      <c r="K7" s="347"/>
      <c r="L7" s="27"/>
      <c r="M7" s="26"/>
      <c r="N7" s="347"/>
      <c r="O7" s="347"/>
      <c r="P7" s="347"/>
      <c r="Q7" s="347"/>
      <c r="R7" s="347"/>
      <c r="S7" s="25"/>
      <c r="T7" s="25"/>
      <c r="U7" s="25"/>
      <c r="V7" s="25"/>
      <c r="W7" s="25"/>
      <c r="X7" s="25"/>
      <c r="Y7" s="25"/>
      <c r="Z7" s="25"/>
      <c r="AA7" s="25"/>
      <c r="AB7" s="348"/>
      <c r="AC7" s="348"/>
      <c r="AD7" s="98"/>
      <c r="AE7" s="348"/>
      <c r="AF7" s="34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49" t="s">
        <v>70</v>
      </c>
      <c r="D8" s="350"/>
      <c r="E8" s="350"/>
      <c r="F8" s="78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2">
        <v>31</v>
      </c>
      <c r="AL8" s="353" t="s">
        <v>17</v>
      </c>
      <c r="AM8" s="35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51"/>
      <c r="D9" s="352"/>
      <c r="E9" s="352"/>
      <c r="F9" s="79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3"/>
      <c r="AF9" s="31"/>
      <c r="AG9" s="31"/>
      <c r="AH9" s="31"/>
      <c r="AI9" s="31"/>
      <c r="AJ9" s="31"/>
      <c r="AK9" s="103"/>
      <c r="AL9" s="355"/>
      <c r="AM9" s="356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 x14ac:dyDescent="0.15">
      <c r="C10" s="335" t="s">
        <v>72</v>
      </c>
      <c r="D10" s="336"/>
      <c r="E10" s="336"/>
      <c r="F10" s="75" t="s">
        <v>19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71"/>
      <c r="AF10" s="73"/>
      <c r="AG10" s="69"/>
      <c r="AH10" s="69"/>
      <c r="AI10" s="69"/>
      <c r="AJ10" s="69"/>
      <c r="AK10" s="104"/>
      <c r="AL10" s="337">
        <f>SUM(G10:AK10)</f>
        <v>0</v>
      </c>
      <c r="AM10" s="338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6.5" customHeight="1" x14ac:dyDescent="0.15">
      <c r="C11" s="339" t="s">
        <v>71</v>
      </c>
      <c r="D11" s="340"/>
      <c r="E11" s="340"/>
      <c r="F11" s="76" t="s">
        <v>20</v>
      </c>
      <c r="G11" s="7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05"/>
      <c r="AL11" s="341">
        <f>SUM(G11:AK11)</f>
        <v>0</v>
      </c>
      <c r="AM11" s="34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6.5" customHeight="1" x14ac:dyDescent="0.15">
      <c r="B12" s="66"/>
      <c r="C12" s="343" t="s">
        <v>72</v>
      </c>
      <c r="D12" s="344"/>
      <c r="E12" s="344"/>
      <c r="F12" s="77" t="s">
        <v>19</v>
      </c>
      <c r="G12" s="61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106"/>
      <c r="AL12" s="345">
        <f>SUM(G12:AK12)</f>
        <v>0</v>
      </c>
      <c r="AM12" s="34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6.5" customHeight="1" thickBot="1" x14ac:dyDescent="0.2">
      <c r="B13" s="66"/>
      <c r="C13" s="326" t="s">
        <v>71</v>
      </c>
      <c r="D13" s="327"/>
      <c r="E13" s="327"/>
      <c r="F13" s="99" t="s">
        <v>20</v>
      </c>
      <c r="G13" s="100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7"/>
      <c r="AL13" s="328">
        <f>SUM(G13:AK13)</f>
        <v>0</v>
      </c>
      <c r="AM13" s="329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9.75" customHeight="1" thickBot="1" x14ac:dyDescent="0.2">
      <c r="I15" s="109"/>
      <c r="Z15" s="25"/>
      <c r="AA15" s="330" t="s">
        <v>73</v>
      </c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10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thickTop="1" thickBot="1" x14ac:dyDescent="0.2">
      <c r="B16" s="331" t="s">
        <v>21</v>
      </c>
      <c r="C16" s="332"/>
      <c r="D16" s="332"/>
      <c r="E16" s="332"/>
      <c r="F16" s="332"/>
      <c r="G16" s="332"/>
      <c r="H16" s="332"/>
      <c r="I16" s="333"/>
      <c r="J16" s="32"/>
      <c r="K16" s="32"/>
      <c r="L16" s="32"/>
      <c r="M16" s="32"/>
      <c r="N16" s="32"/>
      <c r="O16" s="32"/>
      <c r="P16" s="331" t="s">
        <v>22</v>
      </c>
      <c r="Q16" s="332"/>
      <c r="R16" s="332"/>
      <c r="S16" s="332"/>
      <c r="T16" s="332"/>
      <c r="U16" s="332"/>
      <c r="V16" s="333"/>
      <c r="W16" s="32"/>
      <c r="X16" s="32"/>
      <c r="Y16" s="32"/>
      <c r="AA16" s="314" t="s">
        <v>23</v>
      </c>
      <c r="AB16" s="314"/>
      <c r="AC16" s="314"/>
      <c r="AD16" s="314"/>
      <c r="AE16" s="314"/>
      <c r="AF16" s="314"/>
      <c r="AG16" s="314"/>
      <c r="AH16" s="314"/>
      <c r="AI16" s="334"/>
      <c r="AJ16" s="334"/>
      <c r="AK16" s="62" t="s">
        <v>24</v>
      </c>
      <c r="AL16" s="334"/>
      <c r="AM16" s="334"/>
      <c r="AN16" s="38" t="s">
        <v>80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Top="1" thickBot="1" x14ac:dyDescent="0.2">
      <c r="C17" s="36" t="s">
        <v>2</v>
      </c>
      <c r="D17" s="315" t="s">
        <v>86</v>
      </c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9"/>
      <c r="P17" s="113" t="s">
        <v>2</v>
      </c>
      <c r="Q17" s="315" t="s">
        <v>88</v>
      </c>
      <c r="R17" s="315"/>
      <c r="S17" s="315"/>
      <c r="T17" s="315"/>
      <c r="U17" s="315"/>
      <c r="V17" s="315"/>
      <c r="W17" s="315"/>
      <c r="X17" s="315"/>
      <c r="Y17" s="315"/>
      <c r="AA17" s="316" t="s">
        <v>78</v>
      </c>
      <c r="AB17" s="317"/>
      <c r="AC17" s="317"/>
      <c r="AD17" s="317"/>
      <c r="AE17" s="317"/>
      <c r="AF17" s="317"/>
      <c r="AG17" s="317"/>
      <c r="AN17" s="34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9" t="s">
        <v>25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7"/>
      <c r="P18" s="39"/>
      <c r="Q18" s="39" t="s">
        <v>26</v>
      </c>
      <c r="R18" s="39"/>
      <c r="S18" s="39"/>
      <c r="T18" s="39"/>
      <c r="U18" s="39"/>
      <c r="V18" s="40"/>
      <c r="W18" s="40"/>
      <c r="X18" s="37"/>
      <c r="Y18" s="41"/>
      <c r="AA18" s="318" t="s">
        <v>81</v>
      </c>
      <c r="AB18" s="284"/>
      <c r="AC18" s="284"/>
      <c r="AD18" s="284"/>
      <c r="AE18" s="319"/>
      <c r="AF18" s="320"/>
      <c r="AG18" s="114" t="s">
        <v>77</v>
      </c>
      <c r="AH18" s="67"/>
      <c r="AJ18" s="37" t="s">
        <v>79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3.5" customHeight="1" thickBot="1" x14ac:dyDescent="0.2">
      <c r="B19" s="35"/>
      <c r="C19" s="37"/>
      <c r="D19" s="321" t="s">
        <v>129</v>
      </c>
      <c r="E19" s="293"/>
      <c r="F19" s="294"/>
      <c r="G19" s="96"/>
      <c r="H19" s="322" t="s">
        <v>27</v>
      </c>
      <c r="I19" s="296"/>
      <c r="J19" s="323">
        <f>384*G19</f>
        <v>0</v>
      </c>
      <c r="K19" s="324"/>
      <c r="L19" s="56" t="s">
        <v>28</v>
      </c>
      <c r="M19" s="40"/>
      <c r="N19" s="40"/>
      <c r="O19" s="37"/>
      <c r="P19" s="37"/>
      <c r="Q19" s="40"/>
      <c r="R19" s="139" t="s">
        <v>130</v>
      </c>
      <c r="S19" s="44"/>
      <c r="T19" s="40"/>
      <c r="U19" s="40"/>
      <c r="V19" s="40"/>
      <c r="W19" s="40"/>
      <c r="X19" s="37"/>
      <c r="Y19" s="37"/>
      <c r="Z19" s="42"/>
      <c r="AA19" s="311"/>
      <c r="AB19" s="325"/>
      <c r="AC19" s="325"/>
      <c r="AD19" s="325"/>
      <c r="AE19" s="272"/>
      <c r="AF19" s="281"/>
      <c r="AG19" s="115" t="s">
        <v>28</v>
      </c>
      <c r="AH19" s="60"/>
      <c r="AI19" s="60"/>
      <c r="AJ19" s="309" t="s">
        <v>75</v>
      </c>
      <c r="AK19" s="310"/>
      <c r="AL19" s="310">
        <f>AE21</f>
        <v>0</v>
      </c>
      <c r="AM19" s="310"/>
      <c r="AN19" s="95" t="s">
        <v>77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4.25" customHeight="1" x14ac:dyDescent="0.15">
      <c r="B20" s="3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Q20" s="46"/>
      <c r="R20" s="46"/>
      <c r="S20" s="46"/>
      <c r="T20" s="46"/>
      <c r="U20" s="46"/>
      <c r="V20" s="46"/>
      <c r="W20" s="46"/>
      <c r="AA20" s="311"/>
      <c r="AB20" s="312"/>
      <c r="AC20" s="312"/>
      <c r="AD20" s="312"/>
      <c r="AE20" s="272"/>
      <c r="AF20" s="281"/>
      <c r="AG20" s="115" t="s">
        <v>28</v>
      </c>
      <c r="AH20" s="60"/>
      <c r="AI20" s="60"/>
      <c r="AJ20" s="313" t="s">
        <v>76</v>
      </c>
      <c r="AK20" s="314"/>
      <c r="AL20" s="314">
        <f>AE35</f>
        <v>0</v>
      </c>
      <c r="AM20" s="314"/>
      <c r="AN20" s="94" t="s">
        <v>77</v>
      </c>
      <c r="AP20" s="45"/>
      <c r="AQ20" s="299"/>
      <c r="AR20" s="299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thickBot="1" x14ac:dyDescent="0.2">
      <c r="B21" s="35"/>
      <c r="C21" s="36" t="s">
        <v>2</v>
      </c>
      <c r="D21" s="300" t="s">
        <v>87</v>
      </c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7"/>
      <c r="P21" s="36" t="s">
        <v>2</v>
      </c>
      <c r="Q21" s="301" t="s">
        <v>89</v>
      </c>
      <c r="R21" s="301"/>
      <c r="S21" s="301"/>
      <c r="T21" s="301"/>
      <c r="U21" s="301"/>
      <c r="V21" s="301"/>
      <c r="W21" s="301"/>
      <c r="X21" s="301"/>
      <c r="Y21" s="301"/>
      <c r="AA21" s="302" t="s">
        <v>103</v>
      </c>
      <c r="AB21" s="303"/>
      <c r="AC21" s="303"/>
      <c r="AD21" s="303"/>
      <c r="AE21" s="304">
        <f>SUM(AE18:AF20)</f>
        <v>0</v>
      </c>
      <c r="AF21" s="305"/>
      <c r="AG21" s="162" t="s">
        <v>28</v>
      </c>
      <c r="AH21" s="60"/>
      <c r="AI21" s="60"/>
      <c r="AJ21" s="306" t="s">
        <v>155</v>
      </c>
      <c r="AK21" s="307"/>
      <c r="AL21" s="308">
        <f>SUM(AE39)</f>
        <v>0</v>
      </c>
      <c r="AM21" s="307"/>
      <c r="AN21" s="164" t="s">
        <v>28</v>
      </c>
      <c r="AP21" s="47"/>
      <c r="AQ21" s="48"/>
      <c r="AR21" s="4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39" t="s">
        <v>29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7"/>
      <c r="P22" s="39"/>
      <c r="Q22" s="39" t="s">
        <v>30</v>
      </c>
      <c r="R22" s="39"/>
      <c r="S22" s="39"/>
      <c r="T22" s="39"/>
      <c r="U22" s="39"/>
      <c r="V22" s="40"/>
      <c r="W22" s="40"/>
      <c r="X22" s="37"/>
      <c r="Y22" s="37"/>
      <c r="AA22" s="282" t="s">
        <v>140</v>
      </c>
      <c r="AB22" s="284"/>
      <c r="AC22" s="284"/>
      <c r="AD22" s="284"/>
      <c r="AE22" s="272"/>
      <c r="AF22" s="281"/>
      <c r="AG22" s="115" t="s">
        <v>28</v>
      </c>
      <c r="AH22" s="60"/>
      <c r="AI22" s="60"/>
      <c r="AJ22" s="286" t="s">
        <v>156</v>
      </c>
      <c r="AK22" s="287"/>
      <c r="AL22" s="286">
        <f>SUM(AL19:AM21)</f>
        <v>0</v>
      </c>
      <c r="AM22" s="287"/>
      <c r="AN22" s="290" t="s">
        <v>157</v>
      </c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37"/>
      <c r="D23" s="292" t="s">
        <v>132</v>
      </c>
      <c r="E23" s="293"/>
      <c r="F23" s="294"/>
      <c r="G23" s="97"/>
      <c r="H23" s="295" t="s">
        <v>27</v>
      </c>
      <c r="I23" s="296"/>
      <c r="J23" s="297">
        <f>395*G23</f>
        <v>0</v>
      </c>
      <c r="K23" s="298"/>
      <c r="L23" s="55" t="s">
        <v>28</v>
      </c>
      <c r="M23" s="37"/>
      <c r="N23" s="37"/>
      <c r="O23" s="37"/>
      <c r="P23" s="37"/>
      <c r="Q23" s="37"/>
      <c r="R23" s="137" t="s">
        <v>131</v>
      </c>
      <c r="S23" s="51"/>
      <c r="T23" s="37"/>
      <c r="U23" s="37"/>
      <c r="V23" s="37"/>
      <c r="W23" s="37"/>
      <c r="X23" s="37"/>
      <c r="Y23" s="37"/>
      <c r="AA23" s="282" t="s">
        <v>141</v>
      </c>
      <c r="AB23" s="284"/>
      <c r="AC23" s="284"/>
      <c r="AD23" s="284"/>
      <c r="AE23" s="272"/>
      <c r="AF23" s="281"/>
      <c r="AG23" s="115" t="s">
        <v>28</v>
      </c>
      <c r="AH23" s="60"/>
      <c r="AI23" s="60"/>
      <c r="AJ23" s="288"/>
      <c r="AK23" s="289"/>
      <c r="AL23" s="288"/>
      <c r="AM23" s="289"/>
      <c r="AN23" s="291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P24" s="91" t="s">
        <v>60</v>
      </c>
      <c r="Q24" s="92"/>
      <c r="Z24" s="52"/>
      <c r="AA24" s="282" t="s">
        <v>139</v>
      </c>
      <c r="AB24" s="284"/>
      <c r="AC24" s="284"/>
      <c r="AD24" s="284"/>
      <c r="AE24" s="272"/>
      <c r="AF24" s="281"/>
      <c r="AG24" s="115" t="s">
        <v>28</v>
      </c>
      <c r="AH24" s="60"/>
      <c r="AI24" s="60"/>
      <c r="AJ24" s="110"/>
      <c r="AK24" s="110"/>
      <c r="AL24" s="110"/>
      <c r="AM24" s="110"/>
      <c r="AN24" s="60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2" t="s">
        <v>2</v>
      </c>
      <c r="D25" s="285" t="s">
        <v>84</v>
      </c>
      <c r="E25" s="285"/>
      <c r="F25" s="285"/>
      <c r="G25" s="285"/>
      <c r="H25" s="285"/>
      <c r="I25" s="285"/>
      <c r="J25" s="285"/>
      <c r="K25" s="285"/>
      <c r="L25" s="285"/>
      <c r="M25" s="83" t="s">
        <v>39</v>
      </c>
      <c r="N25" s="83"/>
      <c r="O25" s="81"/>
      <c r="P25" s="82" t="s">
        <v>2</v>
      </c>
      <c r="Q25" s="258" t="s">
        <v>185</v>
      </c>
      <c r="R25" s="258"/>
      <c r="S25" s="258"/>
      <c r="T25" s="258"/>
      <c r="U25" s="258"/>
      <c r="V25" s="258"/>
      <c r="W25" s="258"/>
      <c r="X25" s="258"/>
      <c r="Y25" s="93">
        <v>-376</v>
      </c>
      <c r="Z25" s="93" t="s">
        <v>28</v>
      </c>
      <c r="AA25" s="282" t="s">
        <v>182</v>
      </c>
      <c r="AB25" s="284"/>
      <c r="AC25" s="284"/>
      <c r="AD25" s="284"/>
      <c r="AE25" s="272"/>
      <c r="AF25" s="281"/>
      <c r="AG25" s="115" t="s">
        <v>28</v>
      </c>
      <c r="AH25" s="60"/>
      <c r="AI25" s="60"/>
      <c r="AJ25" s="110"/>
      <c r="AK25" s="110"/>
      <c r="AL25" s="110"/>
      <c r="AM25" s="110"/>
      <c r="AN25" s="60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0"/>
      <c r="B26" s="81"/>
      <c r="C26" s="82" t="s">
        <v>2</v>
      </c>
      <c r="D26" s="280" t="s">
        <v>85</v>
      </c>
      <c r="E26" s="280"/>
      <c r="F26" s="280"/>
      <c r="G26" s="280"/>
      <c r="H26" s="280"/>
      <c r="I26" s="280"/>
      <c r="J26" s="280"/>
      <c r="M26" s="88" t="s">
        <v>102</v>
      </c>
      <c r="N26" s="84"/>
      <c r="P26" s="82" t="s">
        <v>2</v>
      </c>
      <c r="Q26" s="258" t="s">
        <v>186</v>
      </c>
      <c r="R26" s="258"/>
      <c r="S26" s="258"/>
      <c r="T26" s="258"/>
      <c r="U26" s="258"/>
      <c r="V26" s="258"/>
      <c r="W26" s="258"/>
      <c r="X26" s="258"/>
      <c r="Y26" s="93">
        <v>-752</v>
      </c>
      <c r="Z26" s="93" t="s">
        <v>28</v>
      </c>
      <c r="AA26" s="274"/>
      <c r="AB26" s="275"/>
      <c r="AC26" s="275"/>
      <c r="AD26" s="275"/>
      <c r="AE26" s="272"/>
      <c r="AF26" s="281"/>
      <c r="AG26" s="115" t="s">
        <v>28</v>
      </c>
      <c r="AH26" s="60"/>
      <c r="AI26" s="60"/>
      <c r="AJ26" s="110"/>
      <c r="AK26" s="110"/>
      <c r="AL26" s="110"/>
      <c r="AM26" s="110"/>
      <c r="AN26" s="60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0"/>
      <c r="B27" s="81"/>
      <c r="C27" s="82" t="s">
        <v>2</v>
      </c>
      <c r="D27" s="233" t="s">
        <v>112</v>
      </c>
      <c r="E27" s="233"/>
      <c r="F27" s="233"/>
      <c r="G27" s="233"/>
      <c r="H27" s="233"/>
      <c r="I27" s="233"/>
      <c r="J27" s="233"/>
      <c r="K27" s="233"/>
      <c r="L27" s="233"/>
      <c r="M27" s="136" t="s">
        <v>99</v>
      </c>
      <c r="N27" s="141"/>
      <c r="O27" s="81"/>
      <c r="P27" s="82" t="s">
        <v>2</v>
      </c>
      <c r="Q27" s="258" t="s">
        <v>167</v>
      </c>
      <c r="R27" s="258"/>
      <c r="S27" s="258"/>
      <c r="T27" s="258"/>
      <c r="U27" s="258"/>
      <c r="V27" s="258"/>
      <c r="W27" s="258"/>
      <c r="X27" s="258"/>
      <c r="Y27" s="146">
        <v>-94</v>
      </c>
      <c r="Z27" s="146" t="s">
        <v>28</v>
      </c>
      <c r="AA27" s="282"/>
      <c r="AB27" s="283"/>
      <c r="AC27" s="283"/>
      <c r="AD27" s="283"/>
      <c r="AE27" s="272"/>
      <c r="AF27" s="281"/>
      <c r="AG27" s="115" t="s">
        <v>28</v>
      </c>
      <c r="AH27" s="60"/>
      <c r="AI27" s="60"/>
      <c r="AJ27" s="24"/>
      <c r="AK27" s="46"/>
      <c r="AL27" s="46"/>
      <c r="AM27" s="46"/>
      <c r="AO27"/>
      <c r="AQ27" s="232"/>
      <c r="AR27" s="232"/>
      <c r="AS27" s="232"/>
      <c r="AT27" s="232"/>
      <c r="AU27" s="232"/>
      <c r="AV27" s="232"/>
      <c r="AW2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1" customFormat="1" ht="13.5" customHeight="1" x14ac:dyDescent="0.15">
      <c r="A28" s="87"/>
      <c r="C28" s="82" t="s">
        <v>2</v>
      </c>
      <c r="D28" s="233" t="s">
        <v>113</v>
      </c>
      <c r="E28" s="233"/>
      <c r="F28" s="233"/>
      <c r="G28" s="233"/>
      <c r="H28" s="233"/>
      <c r="I28" s="233"/>
      <c r="J28" s="233"/>
      <c r="K28" s="233"/>
      <c r="L28" s="233"/>
      <c r="M28" s="136" t="s">
        <v>100</v>
      </c>
      <c r="N28" s="142"/>
      <c r="O28" s="87"/>
      <c r="P28" s="145" t="s">
        <v>2</v>
      </c>
      <c r="Q28" s="268" t="s">
        <v>135</v>
      </c>
      <c r="R28" s="268"/>
      <c r="S28" s="268"/>
      <c r="T28" s="268"/>
      <c r="U28" s="268"/>
      <c r="V28" s="268"/>
      <c r="W28" s="268"/>
      <c r="X28" s="268"/>
      <c r="Y28" s="146">
        <v>-47</v>
      </c>
      <c r="Z28" s="146" t="s">
        <v>28</v>
      </c>
      <c r="AA28" s="269" t="s">
        <v>144</v>
      </c>
      <c r="AB28" s="270"/>
      <c r="AC28" s="270"/>
      <c r="AD28" s="270"/>
      <c r="AE28" s="276"/>
      <c r="AF28" s="277"/>
      <c r="AG28" s="115" t="s">
        <v>28</v>
      </c>
      <c r="AH28" s="60"/>
      <c r="AI28" s="60"/>
      <c r="AJ28" s="278"/>
      <c r="AK28" s="278"/>
      <c r="AL28" s="278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</row>
    <row r="29" spans="1:69" s="81" customFormat="1" ht="13.5" customHeight="1" x14ac:dyDescent="0.15">
      <c r="A29" s="87"/>
      <c r="C29" s="82" t="s">
        <v>2</v>
      </c>
      <c r="D29" s="246" t="s">
        <v>114</v>
      </c>
      <c r="E29" s="246"/>
      <c r="F29" s="246"/>
      <c r="G29" s="246"/>
      <c r="H29" s="246"/>
      <c r="I29" s="246"/>
      <c r="J29" s="246"/>
      <c r="K29" s="246"/>
      <c r="L29" s="246"/>
      <c r="M29" s="136" t="s">
        <v>48</v>
      </c>
      <c r="N29" s="142"/>
      <c r="O29" s="87"/>
      <c r="P29" s="145" t="s">
        <v>2</v>
      </c>
      <c r="Q29" s="268" t="s">
        <v>136</v>
      </c>
      <c r="R29" s="268"/>
      <c r="S29" s="268"/>
      <c r="T29" s="268"/>
      <c r="U29" s="268"/>
      <c r="V29" s="268"/>
      <c r="W29" s="159" t="s">
        <v>137</v>
      </c>
      <c r="X29" s="159"/>
      <c r="Y29" s="159"/>
      <c r="Z29" s="159"/>
      <c r="AA29" s="269" t="s">
        <v>146</v>
      </c>
      <c r="AB29" s="270"/>
      <c r="AC29" s="270"/>
      <c r="AD29" s="271"/>
      <c r="AE29" s="272"/>
      <c r="AF29" s="273"/>
      <c r="AG29" s="115" t="s">
        <v>28</v>
      </c>
      <c r="AH29" s="60"/>
      <c r="AI29" s="60"/>
      <c r="AJ29" s="267"/>
      <c r="AK29" s="267"/>
      <c r="AL29" s="189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</row>
    <row r="30" spans="1:69" s="81" customFormat="1" ht="13.5" customHeight="1" x14ac:dyDescent="0.15">
      <c r="A30" s="87"/>
      <c r="C30" s="82" t="s">
        <v>2</v>
      </c>
      <c r="D30" s="246" t="s">
        <v>115</v>
      </c>
      <c r="E30" s="246"/>
      <c r="F30" s="246"/>
      <c r="G30" s="246"/>
      <c r="H30" s="246"/>
      <c r="I30" s="246"/>
      <c r="J30" s="246"/>
      <c r="K30" s="246"/>
      <c r="L30" s="246"/>
      <c r="M30" s="136" t="s">
        <v>101</v>
      </c>
      <c r="N30" s="142"/>
      <c r="O30" s="87"/>
      <c r="P30" s="145" t="s">
        <v>2</v>
      </c>
      <c r="Q30" s="268" t="s">
        <v>190</v>
      </c>
      <c r="R30" s="268"/>
      <c r="S30" s="268"/>
      <c r="T30" s="268"/>
      <c r="U30" s="268"/>
      <c r="V30" s="268"/>
      <c r="W30" s="159" t="s">
        <v>137</v>
      </c>
      <c r="X30" s="159"/>
      <c r="Y30" s="159"/>
      <c r="Z30" s="159"/>
      <c r="AA30" s="269" t="s">
        <v>147</v>
      </c>
      <c r="AB30" s="270"/>
      <c r="AC30" s="270"/>
      <c r="AD30" s="271"/>
      <c r="AE30" s="272"/>
      <c r="AF30" s="273"/>
      <c r="AG30" s="115" t="s">
        <v>28</v>
      </c>
      <c r="AH30" s="60"/>
      <c r="AI30" s="60"/>
      <c r="AJ30" s="267"/>
      <c r="AK30" s="267"/>
      <c r="AL30" s="189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69" s="87" customFormat="1" ht="12.75" customHeight="1" x14ac:dyDescent="0.15">
      <c r="B31" s="81"/>
      <c r="C31" s="82" t="s">
        <v>2</v>
      </c>
      <c r="D31" s="246" t="s">
        <v>126</v>
      </c>
      <c r="E31" s="246"/>
      <c r="F31" s="246"/>
      <c r="G31" s="246"/>
      <c r="H31" s="246"/>
      <c r="I31" s="246"/>
      <c r="J31" s="246"/>
      <c r="K31" s="246"/>
      <c r="L31" s="246"/>
      <c r="M31" s="136" t="s">
        <v>53</v>
      </c>
      <c r="N31" s="142"/>
      <c r="O31" s="80"/>
      <c r="Z31" s="81"/>
      <c r="AA31" s="274" t="s">
        <v>148</v>
      </c>
      <c r="AB31" s="275"/>
      <c r="AC31" s="275"/>
      <c r="AD31" s="275"/>
      <c r="AE31" s="253"/>
      <c r="AF31" s="254"/>
      <c r="AG31" s="115" t="s">
        <v>28</v>
      </c>
      <c r="AH31" s="60"/>
      <c r="AI31" s="60"/>
      <c r="AJ31" s="267"/>
      <c r="AK31" s="267"/>
      <c r="AL31" s="189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69" s="80" customFormat="1" ht="12.75" customHeight="1" thickBot="1" x14ac:dyDescent="0.2">
      <c r="A32" s="87"/>
      <c r="B32" s="81"/>
      <c r="C32" s="82" t="s">
        <v>2</v>
      </c>
      <c r="D32" s="246" t="s">
        <v>116</v>
      </c>
      <c r="E32" s="246"/>
      <c r="F32" s="246"/>
      <c r="G32" s="246"/>
      <c r="H32" s="246"/>
      <c r="I32" s="246"/>
      <c r="J32" s="246"/>
      <c r="K32" s="246"/>
      <c r="L32" s="246"/>
      <c r="M32" s="136" t="s">
        <v>50</v>
      </c>
      <c r="N32" s="142"/>
      <c r="O32" s="87"/>
      <c r="U32" s="80" t="s">
        <v>187</v>
      </c>
      <c r="Z32" s="81"/>
      <c r="AA32" s="256" t="s">
        <v>149</v>
      </c>
      <c r="AB32" s="257"/>
      <c r="AC32" s="257"/>
      <c r="AD32" s="257"/>
      <c r="AE32" s="253"/>
      <c r="AF32" s="254"/>
      <c r="AG32" s="115" t="s">
        <v>28</v>
      </c>
      <c r="AJ32" s="267"/>
      <c r="AK32" s="267"/>
      <c r="AL32" s="189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8" s="87" customFormat="1" ht="12.75" customHeight="1" x14ac:dyDescent="0.15">
      <c r="B33" s="81"/>
      <c r="C33" s="82" t="s">
        <v>2</v>
      </c>
      <c r="D33" s="265" t="s">
        <v>170</v>
      </c>
      <c r="E33" s="265"/>
      <c r="F33" s="265"/>
      <c r="G33" s="265"/>
      <c r="H33" s="265"/>
      <c r="I33" s="265"/>
      <c r="J33" s="247" t="s">
        <v>171</v>
      </c>
      <c r="K33" s="247"/>
      <c r="L33" s="247"/>
      <c r="M33" s="247"/>
      <c r="N33" s="247"/>
      <c r="O33" s="127"/>
      <c r="Q33" s="165" t="s">
        <v>191</v>
      </c>
      <c r="R33" s="166"/>
      <c r="S33" s="166"/>
      <c r="T33" s="167"/>
      <c r="U33" s="167"/>
      <c r="V33" s="167"/>
      <c r="W33" s="167"/>
      <c r="X33" s="167"/>
      <c r="Y33" s="168"/>
      <c r="Z33" s="81"/>
      <c r="AA33" s="256" t="s">
        <v>150</v>
      </c>
      <c r="AB33" s="257"/>
      <c r="AC33" s="257"/>
      <c r="AD33" s="257"/>
      <c r="AE33" s="253"/>
      <c r="AF33" s="254"/>
      <c r="AG33" s="115" t="s">
        <v>28</v>
      </c>
      <c r="AJ33" s="267"/>
      <c r="AK33" s="267"/>
      <c r="AL33" s="189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</row>
    <row r="34" spans="1:68" s="87" customFormat="1" ht="13.5" customHeight="1" thickBot="1" x14ac:dyDescent="0.2">
      <c r="B34" s="81"/>
      <c r="C34" s="82" t="s">
        <v>2</v>
      </c>
      <c r="D34" s="265" t="s">
        <v>172</v>
      </c>
      <c r="E34" s="265"/>
      <c r="F34" s="265"/>
      <c r="G34" s="265"/>
      <c r="H34" s="265"/>
      <c r="I34" s="265"/>
      <c r="J34" s="247" t="s">
        <v>173</v>
      </c>
      <c r="K34" s="247"/>
      <c r="L34" s="247"/>
      <c r="M34" s="247"/>
      <c r="N34" s="247"/>
      <c r="O34" s="127"/>
      <c r="Q34" s="266" t="s">
        <v>164</v>
      </c>
      <c r="R34" s="212"/>
      <c r="S34" s="212"/>
      <c r="T34" s="212"/>
      <c r="U34" s="212"/>
      <c r="V34" s="212"/>
      <c r="W34" s="212"/>
      <c r="X34" s="212"/>
      <c r="Y34" s="169"/>
      <c r="Z34" s="81"/>
      <c r="AA34" s="249" t="s">
        <v>151</v>
      </c>
      <c r="AB34" s="250"/>
      <c r="AC34" s="250"/>
      <c r="AD34" s="250"/>
      <c r="AE34" s="251"/>
      <c r="AF34" s="252"/>
      <c r="AG34" s="160" t="s">
        <v>28</v>
      </c>
      <c r="AJ34" s="267"/>
      <c r="AK34" s="267"/>
      <c r="AL34" s="189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</row>
    <row r="35" spans="1:68" s="87" customFormat="1" ht="15.75" customHeight="1" thickBot="1" x14ac:dyDescent="0.2">
      <c r="B35" s="81"/>
      <c r="C35" s="82" t="s">
        <v>2</v>
      </c>
      <c r="D35" s="258" t="s">
        <v>174</v>
      </c>
      <c r="E35" s="258"/>
      <c r="F35" s="258"/>
      <c r="G35" s="258"/>
      <c r="H35" s="258"/>
      <c r="I35" s="258"/>
      <c r="J35" s="259" t="s">
        <v>175</v>
      </c>
      <c r="K35" s="259"/>
      <c r="L35" s="259"/>
      <c r="M35" s="259"/>
      <c r="N35" s="259"/>
      <c r="O35" s="127"/>
      <c r="Q35" s="176"/>
      <c r="R35" s="177">
        <v>-94</v>
      </c>
      <c r="S35" s="178" t="s">
        <v>28</v>
      </c>
      <c r="T35" s="175" t="s">
        <v>158</v>
      </c>
      <c r="U35" s="177"/>
      <c r="V35" s="248" t="s">
        <v>163</v>
      </c>
      <c r="W35" s="248"/>
      <c r="X35" s="179">
        <f>SUM(R35*U35)/100</f>
        <v>0</v>
      </c>
      <c r="Y35" s="180" t="s">
        <v>28</v>
      </c>
      <c r="AA35" s="260" t="s">
        <v>103</v>
      </c>
      <c r="AB35" s="261"/>
      <c r="AC35" s="261"/>
      <c r="AD35" s="261"/>
      <c r="AE35" s="262">
        <f>SUM(AE22:AF34)</f>
        <v>0</v>
      </c>
      <c r="AF35" s="263"/>
      <c r="AG35" s="161" t="s">
        <v>28</v>
      </c>
      <c r="AJ35" s="255"/>
      <c r="AK35" s="255"/>
      <c r="AL35" s="189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</row>
    <row r="36" spans="1:68" s="87" customFormat="1" ht="12.75" customHeight="1" x14ac:dyDescent="0.15">
      <c r="B36" s="81"/>
      <c r="C36" s="82" t="s">
        <v>2</v>
      </c>
      <c r="D36" s="246" t="s">
        <v>176</v>
      </c>
      <c r="E36" s="246"/>
      <c r="F36" s="246"/>
      <c r="G36" s="246"/>
      <c r="H36" s="246"/>
      <c r="I36" s="246"/>
      <c r="J36" s="247" t="s">
        <v>177</v>
      </c>
      <c r="K36" s="247"/>
      <c r="L36" s="247"/>
      <c r="M36" s="247"/>
      <c r="N36" s="247"/>
      <c r="O36" s="127"/>
      <c r="P36" s="140"/>
      <c r="Q36" s="193" t="s">
        <v>166</v>
      </c>
      <c r="R36" s="191"/>
      <c r="S36" s="194"/>
      <c r="T36" s="51"/>
      <c r="U36" s="191"/>
      <c r="V36" s="131"/>
      <c r="W36" s="131"/>
      <c r="X36" s="174"/>
      <c r="Y36" s="172"/>
      <c r="AA36" s="256" t="s">
        <v>152</v>
      </c>
      <c r="AB36" s="257"/>
      <c r="AC36" s="257"/>
      <c r="AD36" s="257"/>
      <c r="AE36" s="253"/>
      <c r="AF36" s="254"/>
      <c r="AG36" s="115" t="s">
        <v>28</v>
      </c>
      <c r="AJ36" s="255"/>
      <c r="AK36" s="255"/>
      <c r="AL36" s="189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</row>
    <row r="37" spans="1:68" s="87" customFormat="1" ht="15" customHeight="1" x14ac:dyDescent="0.15">
      <c r="B37" s="81"/>
      <c r="C37" s="82" t="s">
        <v>2</v>
      </c>
      <c r="D37" s="246" t="s">
        <v>178</v>
      </c>
      <c r="E37" s="246"/>
      <c r="F37" s="246"/>
      <c r="G37" s="246"/>
      <c r="H37" s="246"/>
      <c r="I37" s="246"/>
      <c r="J37" s="247" t="s">
        <v>180</v>
      </c>
      <c r="K37" s="247"/>
      <c r="L37" s="247"/>
      <c r="M37" s="247"/>
      <c r="N37" s="247"/>
      <c r="O37" s="127"/>
      <c r="P37" s="158"/>
      <c r="Q37" s="231" t="s">
        <v>165</v>
      </c>
      <c r="R37" s="212"/>
      <c r="S37" s="212"/>
      <c r="T37" s="212"/>
      <c r="U37" s="212"/>
      <c r="V37" s="212"/>
      <c r="W37" s="212"/>
      <c r="X37" s="212"/>
      <c r="Y37" s="169"/>
      <c r="AA37" s="249" t="s">
        <v>153</v>
      </c>
      <c r="AB37" s="250"/>
      <c r="AC37" s="250"/>
      <c r="AD37" s="250"/>
      <c r="AE37" s="253"/>
      <c r="AF37" s="254"/>
      <c r="AG37" s="160" t="s">
        <v>28</v>
      </c>
      <c r="AJ37" s="255"/>
      <c r="AK37" s="255"/>
      <c r="AL37" s="189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</row>
    <row r="38" spans="1:68" s="87" customFormat="1" ht="15" customHeight="1" thickBot="1" x14ac:dyDescent="0.2">
      <c r="B38" s="81"/>
      <c r="C38" s="82"/>
      <c r="D38" s="246" t="s">
        <v>179</v>
      </c>
      <c r="E38" s="246"/>
      <c r="F38" s="246"/>
      <c r="G38" s="246"/>
      <c r="H38" s="246"/>
      <c r="I38" s="246"/>
      <c r="J38" s="247" t="s">
        <v>181</v>
      </c>
      <c r="K38" s="247"/>
      <c r="L38" s="247"/>
      <c r="M38" s="247"/>
      <c r="N38" s="247"/>
      <c r="O38" s="127"/>
      <c r="Q38" s="192"/>
      <c r="R38" s="177">
        <v>-47</v>
      </c>
      <c r="S38" s="178" t="s">
        <v>28</v>
      </c>
      <c r="T38" s="175" t="s">
        <v>158</v>
      </c>
      <c r="U38" s="177"/>
      <c r="V38" s="248" t="s">
        <v>163</v>
      </c>
      <c r="W38" s="248"/>
      <c r="X38" s="179">
        <f>SUM(R38*U38)</f>
        <v>0</v>
      </c>
      <c r="Y38" s="180" t="s">
        <v>28</v>
      </c>
      <c r="AA38" s="249" t="s">
        <v>154</v>
      </c>
      <c r="AB38" s="250"/>
      <c r="AC38" s="250"/>
      <c r="AD38" s="250"/>
      <c r="AE38" s="251"/>
      <c r="AF38" s="252"/>
      <c r="AG38" s="160" t="s">
        <v>28</v>
      </c>
      <c r="AJ38" s="255"/>
      <c r="AK38" s="255"/>
      <c r="AL38" s="189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</row>
    <row r="39" spans="1:68" s="87" customFormat="1" ht="12.75" customHeight="1" thickBot="1" x14ac:dyDescent="0.2">
      <c r="C39" s="82" t="s">
        <v>2</v>
      </c>
      <c r="D39" s="239" t="s">
        <v>108</v>
      </c>
      <c r="E39" s="239"/>
      <c r="F39" s="239"/>
      <c r="G39" s="239"/>
      <c r="H39" s="239"/>
      <c r="I39" s="239"/>
      <c r="J39" s="143"/>
      <c r="M39" s="136" t="s">
        <v>97</v>
      </c>
      <c r="N39" s="138"/>
      <c r="O39" s="89"/>
      <c r="P39" s="158"/>
      <c r="Q39" s="195"/>
      <c r="R39" s="173"/>
      <c r="S39" s="60"/>
      <c r="T39" s="32"/>
      <c r="U39" s="173"/>
      <c r="V39" s="212"/>
      <c r="W39" s="212"/>
      <c r="X39" s="174"/>
      <c r="Y39" s="196"/>
      <c r="AA39" s="240" t="s">
        <v>103</v>
      </c>
      <c r="AB39" s="241"/>
      <c r="AC39" s="241"/>
      <c r="AD39" s="241"/>
      <c r="AE39" s="242">
        <f>SUM(AE36:AF38)</f>
        <v>0</v>
      </c>
      <c r="AF39" s="243"/>
      <c r="AG39" s="163" t="s">
        <v>28</v>
      </c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8" s="87" customFormat="1" ht="11.25" customHeight="1" x14ac:dyDescent="0.15">
      <c r="B40" s="80"/>
      <c r="C40" s="82" t="s">
        <v>2</v>
      </c>
      <c r="D40" s="244" t="s">
        <v>109</v>
      </c>
      <c r="E40" s="244"/>
      <c r="F40" s="244"/>
      <c r="G40" s="244"/>
      <c r="H40" s="244"/>
      <c r="I40" s="244"/>
      <c r="J40" s="244"/>
      <c r="M40" s="138" t="s">
        <v>91</v>
      </c>
      <c r="N40" s="138"/>
      <c r="O40" s="90"/>
      <c r="P40" s="158"/>
      <c r="Q40" s="165" t="s">
        <v>159</v>
      </c>
      <c r="R40" s="166"/>
      <c r="S40" s="166"/>
      <c r="T40" s="167"/>
      <c r="U40" s="167"/>
      <c r="V40" s="167"/>
      <c r="W40" s="167"/>
      <c r="X40" s="167"/>
      <c r="Y40" s="168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</row>
    <row r="41" spans="1:68" s="87" customFormat="1" ht="13.5" customHeight="1" x14ac:dyDescent="0.15">
      <c r="C41" s="82" t="s">
        <v>2</v>
      </c>
      <c r="D41" s="233" t="s">
        <v>110</v>
      </c>
      <c r="E41" s="233"/>
      <c r="F41" s="233"/>
      <c r="G41" s="233"/>
      <c r="H41" s="233"/>
      <c r="I41" s="233"/>
      <c r="J41" s="233"/>
      <c r="M41" s="136" t="s">
        <v>41</v>
      </c>
      <c r="N41" s="138"/>
      <c r="O41" s="90"/>
      <c r="P41" s="158"/>
      <c r="Q41" s="231" t="s">
        <v>160</v>
      </c>
      <c r="R41" s="211"/>
      <c r="S41" s="211"/>
      <c r="T41" s="211"/>
      <c r="U41" s="211"/>
      <c r="V41" s="211"/>
      <c r="W41" s="211"/>
      <c r="X41" s="211"/>
      <c r="Y41" s="172"/>
      <c r="AA41" s="24" t="s">
        <v>31</v>
      </c>
      <c r="AB41" s="46"/>
      <c r="AC41" s="46"/>
      <c r="AD41" s="46"/>
      <c r="AE41" s="32"/>
      <c r="AF41" t="s">
        <v>32</v>
      </c>
      <c r="AG41" s="32"/>
      <c r="AH41" s="232"/>
      <c r="AI41" s="232"/>
      <c r="AJ41" s="232"/>
      <c r="AK41" s="232"/>
      <c r="AL41" s="232"/>
      <c r="AM41" s="232"/>
      <c r="AN41" t="s">
        <v>33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</row>
    <row r="42" spans="1:68" s="87" customFormat="1" ht="13.5" customHeight="1" x14ac:dyDescent="0.15">
      <c r="C42" s="82" t="s">
        <v>2</v>
      </c>
      <c r="D42" s="233" t="s">
        <v>111</v>
      </c>
      <c r="E42" s="233"/>
      <c r="F42" s="233"/>
      <c r="G42" s="233"/>
      <c r="H42" s="233"/>
      <c r="I42" s="233"/>
      <c r="J42" s="233"/>
      <c r="M42" s="136" t="s">
        <v>98</v>
      </c>
      <c r="N42" s="138"/>
      <c r="O42" s="90"/>
      <c r="P42" s="158"/>
      <c r="Q42" s="170" t="s">
        <v>45</v>
      </c>
      <c r="R42" s="190">
        <v>-18</v>
      </c>
      <c r="S42" s="60" t="s">
        <v>28</v>
      </c>
      <c r="T42" s="32" t="s">
        <v>161</v>
      </c>
      <c r="U42" s="173"/>
      <c r="V42" s="212"/>
      <c r="W42" s="212"/>
      <c r="X42" s="174"/>
      <c r="Y42" s="172"/>
      <c r="AA42" s="234"/>
      <c r="AB42" s="234"/>
      <c r="AC42" s="235" t="s">
        <v>34</v>
      </c>
      <c r="AD42" s="236"/>
      <c r="AE42" s="236"/>
      <c r="AF42" s="237"/>
      <c r="AG42" s="238" t="s">
        <v>35</v>
      </c>
      <c r="AH42" s="238"/>
      <c r="AI42" s="238"/>
      <c r="AJ42" s="238"/>
      <c r="AK42" s="238"/>
      <c r="AL42" s="238"/>
      <c r="AM42" s="238"/>
      <c r="AN42" s="238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8" s="87" customFormat="1" ht="12.75" customHeight="1" x14ac:dyDescent="0.15">
      <c r="C43" s="82" t="s">
        <v>2</v>
      </c>
      <c r="D43" s="221" t="s">
        <v>120</v>
      </c>
      <c r="E43" s="221"/>
      <c r="F43" s="221"/>
      <c r="G43" s="221"/>
      <c r="H43" s="221"/>
      <c r="I43" s="221"/>
      <c r="J43" s="221"/>
      <c r="M43" s="136" t="s">
        <v>39</v>
      </c>
      <c r="N43" s="138"/>
      <c r="O43" s="90"/>
      <c r="Q43" s="231" t="s">
        <v>162</v>
      </c>
      <c r="R43" s="211"/>
      <c r="S43" s="211"/>
      <c r="T43" s="211"/>
      <c r="U43" s="211"/>
      <c r="V43" s="211"/>
      <c r="W43" s="211"/>
      <c r="X43" s="211"/>
      <c r="Y43" s="172"/>
      <c r="AA43" s="224" t="s">
        <v>37</v>
      </c>
      <c r="AB43" s="225"/>
      <c r="AC43" s="116" t="s">
        <v>2</v>
      </c>
      <c r="AD43" s="219" t="s">
        <v>38</v>
      </c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8" s="87" customFormat="1" ht="15" customHeight="1" x14ac:dyDescent="0.15">
      <c r="C44" s="82" t="s">
        <v>2</v>
      </c>
      <c r="D44" s="221" t="s">
        <v>121</v>
      </c>
      <c r="E44" s="221"/>
      <c r="F44" s="221"/>
      <c r="G44" s="221"/>
      <c r="H44" s="221"/>
      <c r="I44" s="221"/>
      <c r="J44" s="221"/>
      <c r="M44" s="136" t="s">
        <v>91</v>
      </c>
      <c r="N44" s="138"/>
      <c r="P44" s="158"/>
      <c r="Q44" s="170" t="s">
        <v>45</v>
      </c>
      <c r="R44" s="171">
        <v>-36</v>
      </c>
      <c r="S44" s="60" t="s">
        <v>28</v>
      </c>
      <c r="T44" s="32" t="s">
        <v>161</v>
      </c>
      <c r="U44" s="173"/>
      <c r="V44" s="212"/>
      <c r="W44" s="212"/>
      <c r="X44" s="174"/>
      <c r="Y44" s="169"/>
      <c r="AA44" s="226"/>
      <c r="AB44" s="227"/>
      <c r="AC44" s="116" t="s">
        <v>2</v>
      </c>
      <c r="AD44" s="219" t="s">
        <v>40</v>
      </c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68" s="87" customFormat="1" ht="13.5" customHeight="1" x14ac:dyDescent="0.15">
      <c r="A45"/>
      <c r="B45"/>
      <c r="C45" s="82" t="s">
        <v>2</v>
      </c>
      <c r="D45" s="221" t="s">
        <v>117</v>
      </c>
      <c r="E45" s="221"/>
      <c r="F45" s="221"/>
      <c r="G45" s="221"/>
      <c r="H45" s="221"/>
      <c r="I45" s="221"/>
      <c r="J45" s="221"/>
      <c r="M45" s="136" t="s">
        <v>104</v>
      </c>
      <c r="N45" s="138"/>
      <c r="P45" s="158"/>
      <c r="Q45" s="231" t="s">
        <v>168</v>
      </c>
      <c r="R45" s="212"/>
      <c r="S45" s="212"/>
      <c r="T45" s="212"/>
      <c r="U45" s="212"/>
      <c r="V45" s="212"/>
      <c r="W45" s="212"/>
      <c r="X45" s="212"/>
      <c r="Y45" s="172"/>
      <c r="AA45" s="228"/>
      <c r="AB45" s="229"/>
      <c r="AC45" s="116" t="s">
        <v>2</v>
      </c>
      <c r="AD45" s="219" t="s">
        <v>42</v>
      </c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Q45" s="81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</row>
    <row r="46" spans="1:68" ht="15.75" customHeight="1" thickBot="1" x14ac:dyDescent="0.2">
      <c r="C46" s="82" t="s">
        <v>2</v>
      </c>
      <c r="D46" s="221" t="s">
        <v>118</v>
      </c>
      <c r="E46" s="221"/>
      <c r="F46" s="221"/>
      <c r="G46" s="221"/>
      <c r="H46" s="221"/>
      <c r="I46" s="221"/>
      <c r="J46" s="221"/>
      <c r="M46" s="136" t="s">
        <v>105</v>
      </c>
      <c r="N46" s="138"/>
      <c r="Q46" s="176" t="s">
        <v>45</v>
      </c>
      <c r="R46" s="177">
        <v>-4</v>
      </c>
      <c r="S46" s="178" t="s">
        <v>28</v>
      </c>
      <c r="T46" s="198" t="s">
        <v>158</v>
      </c>
      <c r="U46" s="177"/>
      <c r="V46" s="222" t="s">
        <v>163</v>
      </c>
      <c r="W46" s="223"/>
      <c r="X46" s="179">
        <f>SUM(R46*U46)</f>
        <v>0</v>
      </c>
      <c r="Y46" s="199" t="s">
        <v>28</v>
      </c>
      <c r="AA46" s="224" t="s">
        <v>44</v>
      </c>
      <c r="AB46" s="225"/>
      <c r="AC46" s="116" t="s">
        <v>45</v>
      </c>
      <c r="AD46" s="219" t="s">
        <v>46</v>
      </c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32"/>
      <c r="AP46" s="32"/>
      <c r="AQ46" s="32"/>
    </row>
    <row r="47" spans="1:68" ht="12.75" customHeight="1" x14ac:dyDescent="0.15">
      <c r="C47" s="82" t="s">
        <v>2</v>
      </c>
      <c r="D47" s="221" t="s">
        <v>119</v>
      </c>
      <c r="E47" s="221"/>
      <c r="F47" s="221"/>
      <c r="G47" s="221"/>
      <c r="H47" s="221"/>
      <c r="I47" s="221"/>
      <c r="J47" s="221"/>
      <c r="M47" s="136" t="s">
        <v>106</v>
      </c>
      <c r="N47" s="138"/>
      <c r="P47" s="32"/>
      <c r="Q47" s="211"/>
      <c r="R47" s="212"/>
      <c r="S47" s="212"/>
      <c r="T47" s="212"/>
      <c r="U47" s="212"/>
      <c r="V47" s="212"/>
      <c r="W47" s="212"/>
      <c r="X47" s="212"/>
      <c r="Y47" s="167"/>
      <c r="AA47" s="226"/>
      <c r="AB47" s="227"/>
      <c r="AC47" s="116" t="s">
        <v>2</v>
      </c>
      <c r="AD47" s="219" t="s">
        <v>47</v>
      </c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32"/>
      <c r="AP47" s="32"/>
      <c r="AQ47" s="32"/>
    </row>
    <row r="48" spans="1:68" ht="13.5" customHeight="1" x14ac:dyDescent="0.15">
      <c r="C48" s="82" t="s">
        <v>2</v>
      </c>
      <c r="D48" s="230" t="s">
        <v>138</v>
      </c>
      <c r="E48" s="230"/>
      <c r="F48" s="230"/>
      <c r="G48" s="230"/>
      <c r="H48" s="230"/>
      <c r="I48" s="230"/>
      <c r="J48" s="230"/>
      <c r="M48" s="144" t="s">
        <v>43</v>
      </c>
      <c r="N48" s="126"/>
      <c r="P48" s="32"/>
      <c r="Q48" s="52"/>
      <c r="R48" s="173"/>
      <c r="S48" s="60"/>
      <c r="T48" s="32"/>
      <c r="U48" s="173"/>
      <c r="V48" s="212"/>
      <c r="W48" s="212"/>
      <c r="X48" s="174"/>
      <c r="Y48" s="60"/>
      <c r="AA48" s="228"/>
      <c r="AB48" s="229"/>
      <c r="AC48" s="116" t="s">
        <v>2</v>
      </c>
      <c r="AD48" s="219" t="s">
        <v>49</v>
      </c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32"/>
      <c r="AP48" s="32"/>
      <c r="AQ48" s="32"/>
      <c r="AW48" s="201"/>
    </row>
    <row r="49" spans="3:43" ht="12" customHeight="1" x14ac:dyDescent="0.15">
      <c r="Y49" s="32"/>
      <c r="Z49" s="24"/>
      <c r="AA49" s="220" t="s">
        <v>51</v>
      </c>
      <c r="AB49" s="220"/>
      <c r="AC49" s="117" t="s">
        <v>2</v>
      </c>
      <c r="AD49" s="218" t="s">
        <v>52</v>
      </c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32"/>
      <c r="AP49" s="32"/>
    </row>
    <row r="50" spans="3:43" ht="9.75" customHeight="1" x14ac:dyDescent="0.15">
      <c r="Z50" s="187"/>
      <c r="AA50" s="220"/>
      <c r="AB50" s="220"/>
      <c r="AC50" s="117" t="s">
        <v>2</v>
      </c>
      <c r="AD50" s="218" t="s">
        <v>54</v>
      </c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32"/>
      <c r="AP50" s="32"/>
    </row>
    <row r="51" spans="3:43" ht="13.5" customHeight="1" x14ac:dyDescent="0.15">
      <c r="Z51" s="186"/>
      <c r="AA51" s="214" t="s">
        <v>169</v>
      </c>
      <c r="AB51" s="215"/>
      <c r="AC51" s="117" t="s">
        <v>2</v>
      </c>
      <c r="AD51" s="218" t="s">
        <v>74</v>
      </c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32"/>
      <c r="AP51" s="32"/>
      <c r="AQ51" s="32"/>
    </row>
    <row r="52" spans="3:43" ht="11.25" customHeight="1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Z52" s="186"/>
      <c r="AA52" s="216"/>
      <c r="AB52" s="217"/>
      <c r="AC52" s="117" t="s">
        <v>2</v>
      </c>
      <c r="AD52" s="218" t="s">
        <v>57</v>
      </c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V53" s="32"/>
      <c r="W53" s="32"/>
      <c r="X53" s="32"/>
      <c r="Y53" s="32"/>
      <c r="Z53" s="186"/>
      <c r="AA53" s="186"/>
      <c r="AB53" s="181"/>
      <c r="AC53" s="188"/>
      <c r="AD53" s="188"/>
      <c r="AE53" s="188"/>
      <c r="AF53" s="181"/>
      <c r="AG53" s="181"/>
      <c r="AH53" s="181"/>
      <c r="AI53" s="181"/>
      <c r="AJ53" s="181"/>
      <c r="AK53" s="181"/>
      <c r="AL53" s="181"/>
      <c r="AM53" s="181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V54" s="32"/>
      <c r="W54" s="32"/>
      <c r="X54" s="32"/>
      <c r="Y54" s="32"/>
      <c r="Z54" s="186"/>
      <c r="AA54" s="186"/>
      <c r="AB54" s="181"/>
      <c r="AC54" s="188"/>
      <c r="AD54" s="188"/>
      <c r="AE54" s="188"/>
      <c r="AF54" s="181"/>
      <c r="AG54" s="181"/>
      <c r="AH54" s="181"/>
      <c r="AI54" s="181"/>
      <c r="AJ54" s="181"/>
      <c r="AK54" s="181"/>
      <c r="AL54" s="181"/>
      <c r="AM54" s="181"/>
      <c r="AO54" s="32"/>
      <c r="AP54" s="32"/>
      <c r="AQ54" s="32"/>
    </row>
    <row r="55" spans="3:43" x14ac:dyDescent="0.15">
      <c r="C55" s="197"/>
      <c r="D55" s="197"/>
      <c r="E55" s="197"/>
      <c r="F55" s="197"/>
      <c r="G55" s="197"/>
      <c r="H55" s="32"/>
      <c r="I55" s="32"/>
      <c r="J55" s="32"/>
      <c r="K55" s="32"/>
      <c r="L55" s="32"/>
      <c r="M55" s="197"/>
      <c r="N55" s="197"/>
      <c r="O55" s="197"/>
      <c r="P55" s="197"/>
      <c r="Q55" s="197"/>
      <c r="R55" s="197"/>
      <c r="S55" s="197"/>
      <c r="T55" s="197"/>
      <c r="U55" s="32"/>
      <c r="V55" s="32"/>
      <c r="W55" s="32"/>
      <c r="X55" s="32"/>
      <c r="Y55" s="32"/>
      <c r="Z55" s="186"/>
      <c r="AA55" s="186"/>
      <c r="AB55" s="181"/>
      <c r="AC55" s="188"/>
      <c r="AD55" s="188"/>
      <c r="AE55" s="188"/>
      <c r="AF55" s="181"/>
      <c r="AG55" s="181"/>
      <c r="AH55" s="181"/>
      <c r="AI55" s="181"/>
      <c r="AJ55" s="181"/>
      <c r="AK55" s="181"/>
      <c r="AL55" s="181"/>
      <c r="AM55" s="181"/>
      <c r="AO55" s="32"/>
      <c r="AP55" s="32"/>
      <c r="AQ55" s="32"/>
    </row>
    <row r="56" spans="3:43" x14ac:dyDescent="0.15">
      <c r="C56" s="32"/>
      <c r="D56" s="211"/>
      <c r="E56" s="212"/>
      <c r="F56" s="212"/>
      <c r="G56" s="212"/>
      <c r="H56" s="212"/>
      <c r="I56" s="212"/>
      <c r="J56" s="212"/>
      <c r="K56" s="212"/>
      <c r="L56" s="32"/>
      <c r="M56" s="200"/>
      <c r="N56" s="200"/>
      <c r="O56" s="200"/>
      <c r="P56" s="200"/>
      <c r="Q56" s="200"/>
      <c r="R56" s="200"/>
      <c r="S56" s="200"/>
      <c r="T56" s="200"/>
      <c r="U56" s="32"/>
      <c r="V56" s="32"/>
      <c r="W56" s="32"/>
      <c r="X56" s="32"/>
      <c r="Y56" s="32"/>
      <c r="Z56" s="186"/>
      <c r="AA56" s="186"/>
      <c r="AB56" s="181"/>
      <c r="AC56" s="188"/>
      <c r="AD56" s="188"/>
      <c r="AE56" s="188"/>
      <c r="AF56" s="181"/>
      <c r="AG56" s="181"/>
      <c r="AH56" s="181"/>
      <c r="AI56" s="181"/>
      <c r="AJ56" s="181"/>
      <c r="AK56" s="181"/>
      <c r="AL56" s="181"/>
      <c r="AM56" s="181"/>
      <c r="AO56" s="32"/>
      <c r="AP56" s="32"/>
      <c r="AQ56" s="32"/>
    </row>
    <row r="57" spans="3:43" x14ac:dyDescent="0.15">
      <c r="C57" s="32"/>
      <c r="D57" s="52"/>
      <c r="E57" s="173"/>
      <c r="F57" s="200"/>
      <c r="G57" s="197"/>
      <c r="H57" s="173"/>
      <c r="I57" s="213"/>
      <c r="J57" s="213"/>
      <c r="K57" s="174"/>
      <c r="L57" s="60"/>
      <c r="M57" s="197"/>
      <c r="N57" s="173"/>
      <c r="O57" s="200"/>
      <c r="P57" s="197"/>
      <c r="Q57" s="173"/>
      <c r="R57" s="200"/>
      <c r="S57" s="200"/>
      <c r="T57" s="174"/>
      <c r="U57" s="60"/>
      <c r="V57" s="32"/>
      <c r="W57" s="32"/>
      <c r="X57" s="32"/>
      <c r="Y57" s="32"/>
      <c r="Z57" s="185"/>
      <c r="AA57" s="185"/>
      <c r="AB57" s="182"/>
      <c r="AC57" s="183"/>
      <c r="AD57" s="183"/>
      <c r="AE57" s="183"/>
      <c r="AF57" s="184"/>
      <c r="AG57" s="184"/>
      <c r="AH57" s="184"/>
      <c r="AI57" s="184"/>
      <c r="AJ57" s="184"/>
      <c r="AK57" s="184"/>
      <c r="AL57" s="184"/>
      <c r="AM57" s="184"/>
      <c r="AO57" s="32"/>
      <c r="AP57" s="32"/>
      <c r="AQ57" s="32"/>
    </row>
    <row r="58" spans="3:43" x14ac:dyDescent="0.15">
      <c r="C58" s="32"/>
      <c r="D58" s="52"/>
      <c r="E58" s="173"/>
      <c r="F58" s="131"/>
      <c r="G58" s="52"/>
      <c r="H58" s="173"/>
      <c r="I58" s="131"/>
      <c r="J58" s="131"/>
      <c r="K58" s="174"/>
      <c r="L58" s="60"/>
      <c r="M58" s="200"/>
      <c r="N58" s="200"/>
      <c r="O58" s="200"/>
      <c r="P58" s="200"/>
      <c r="Q58" s="200"/>
      <c r="R58" s="200"/>
      <c r="S58" s="200"/>
      <c r="T58" s="200"/>
      <c r="U58" s="60"/>
      <c r="V58" s="32"/>
      <c r="W58" s="32"/>
      <c r="X58" s="32"/>
      <c r="Y58" s="32"/>
      <c r="Z58" s="185"/>
      <c r="AA58" s="185"/>
      <c r="AB58" s="182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32"/>
      <c r="AO58" s="32"/>
      <c r="AP58" s="32"/>
      <c r="AQ58" s="32"/>
    </row>
    <row r="59" spans="3:43" x14ac:dyDescent="0.15">
      <c r="C59" s="32"/>
      <c r="D59" s="211"/>
      <c r="E59" s="212"/>
      <c r="F59" s="212"/>
      <c r="G59" s="212"/>
      <c r="H59" s="212"/>
      <c r="I59" s="212"/>
      <c r="J59" s="212"/>
      <c r="K59" s="212"/>
      <c r="L59" s="32"/>
      <c r="M59" s="197"/>
      <c r="N59" s="173"/>
      <c r="O59" s="200"/>
      <c r="P59" s="197"/>
      <c r="Q59" s="173"/>
      <c r="R59" s="200"/>
      <c r="S59" s="200"/>
      <c r="T59" s="174"/>
      <c r="U59" s="32"/>
      <c r="V59" s="32"/>
      <c r="W59" s="32"/>
      <c r="X59" s="32"/>
      <c r="Y59" s="32"/>
      <c r="Z59" s="185"/>
      <c r="AA59" s="185"/>
      <c r="AB59" s="182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32"/>
      <c r="AO59" s="32"/>
      <c r="AP59" s="32"/>
      <c r="AQ59" s="32"/>
    </row>
    <row r="60" spans="3:43" x14ac:dyDescent="0.15">
      <c r="C60" s="32"/>
      <c r="D60" s="197"/>
      <c r="E60" s="173"/>
      <c r="F60" s="200"/>
      <c r="G60" s="197"/>
      <c r="H60" s="173"/>
      <c r="I60" s="213"/>
      <c r="J60" s="213"/>
      <c r="K60" s="174"/>
      <c r="L60" s="200"/>
      <c r="M60" s="200"/>
      <c r="N60" s="200"/>
      <c r="O60" s="200"/>
      <c r="P60" s="200"/>
      <c r="Q60" s="200"/>
      <c r="R60" s="200"/>
      <c r="S60" s="200"/>
      <c r="T60" s="200"/>
      <c r="U60" s="60"/>
      <c r="V60" s="32"/>
      <c r="W60" s="32"/>
      <c r="X60" s="32"/>
      <c r="Y60" s="32"/>
      <c r="Z60" s="185"/>
      <c r="AA60" s="185"/>
      <c r="AB60" s="182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197"/>
      <c r="N61" s="173"/>
      <c r="O61" s="200"/>
      <c r="P61" s="197"/>
      <c r="Q61" s="173"/>
      <c r="R61" s="200"/>
      <c r="S61" s="200"/>
      <c r="T61" s="174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211"/>
      <c r="E62" s="212"/>
      <c r="F62" s="212"/>
      <c r="G62" s="212"/>
      <c r="H62" s="212"/>
      <c r="I62" s="212"/>
      <c r="J62" s="212"/>
      <c r="K62" s="212"/>
      <c r="L62" s="32"/>
      <c r="M62" s="200"/>
      <c r="N62" s="200"/>
      <c r="O62" s="200"/>
      <c r="P62" s="200"/>
      <c r="Q62" s="200"/>
      <c r="R62" s="200"/>
      <c r="S62" s="200"/>
      <c r="T62" s="200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52"/>
      <c r="E63" s="173"/>
      <c r="F63" s="200"/>
      <c r="G63" s="197"/>
      <c r="H63" s="173"/>
      <c r="I63" s="213"/>
      <c r="J63" s="213"/>
      <c r="K63" s="174"/>
      <c r="L63" s="200"/>
      <c r="M63" s="197"/>
      <c r="N63" s="173"/>
      <c r="O63" s="200"/>
      <c r="P63" s="197"/>
      <c r="Q63" s="173"/>
      <c r="R63" s="200"/>
      <c r="S63" s="200"/>
      <c r="T63" s="174"/>
      <c r="U63" s="60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3:43" x14ac:dyDescent="0.1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3:43" x14ac:dyDescent="0.1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3:43" x14ac:dyDescent="0.1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3:43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3:43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3:43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3:43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3:43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3:43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3:43" x14ac:dyDescent="0.1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3:43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3:43" x14ac:dyDescent="0.1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3:43" x14ac:dyDescent="0.1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3:43" x14ac:dyDescent="0.1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3:43" x14ac:dyDescent="0.1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3:43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3:43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3:43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3:43" x14ac:dyDescent="0.1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3:43" x14ac:dyDescent="0.1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3:43" x14ac:dyDescent="0.1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O117" s="32"/>
      <c r="AP117" s="32"/>
      <c r="AQ117" s="32"/>
    </row>
    <row r="118" spans="3:43" x14ac:dyDescent="0.1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O118" s="32"/>
      <c r="AP118" s="32"/>
      <c r="AQ118" s="32"/>
    </row>
    <row r="119" spans="3:43" x14ac:dyDescent="0.1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O119" s="32"/>
      <c r="AP119" s="32"/>
      <c r="AQ119" s="32"/>
    </row>
    <row r="120" spans="3:43" x14ac:dyDescent="0.1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O120" s="32"/>
      <c r="AP120" s="32"/>
      <c r="AQ120" s="32"/>
    </row>
    <row r="121" spans="3:43" x14ac:dyDescent="0.1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Z121" s="32"/>
      <c r="AO121" s="32"/>
      <c r="AP121" s="32"/>
      <c r="AQ121" s="32"/>
    </row>
    <row r="122" spans="3:43" x14ac:dyDescent="0.1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AO122" s="32"/>
      <c r="AP122" s="32"/>
    </row>
    <row r="123" spans="3:43" x14ac:dyDescent="0.1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3:43" x14ac:dyDescent="0.15"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3:43" x14ac:dyDescent="0.15">
      <c r="P125" s="32"/>
      <c r="Q125" s="32"/>
      <c r="R125" s="32"/>
      <c r="S125" s="32"/>
      <c r="T125" s="32"/>
      <c r="U125" s="32"/>
      <c r="V125" s="32"/>
      <c r="W125" s="32"/>
      <c r="X125" s="32"/>
    </row>
  </sheetData>
  <mergeCells count="200">
    <mergeCell ref="D46:J46"/>
    <mergeCell ref="D47:J47"/>
    <mergeCell ref="Q25:X25"/>
    <mergeCell ref="D43:J43"/>
    <mergeCell ref="D44:J44"/>
    <mergeCell ref="D45:J45"/>
    <mergeCell ref="D42:J42"/>
    <mergeCell ref="D39:I39"/>
    <mergeCell ref="D40:J40"/>
    <mergeCell ref="AA29:AD29"/>
    <mergeCell ref="AE29:AF29"/>
    <mergeCell ref="AA30:AD30"/>
    <mergeCell ref="AE25:AF25"/>
    <mergeCell ref="D28:L28"/>
    <mergeCell ref="D29:L29"/>
    <mergeCell ref="D30:L30"/>
    <mergeCell ref="AL12:AM12"/>
    <mergeCell ref="AL13:AM13"/>
    <mergeCell ref="AL19:AM19"/>
    <mergeCell ref="H23:I23"/>
    <mergeCell ref="D23:F23"/>
    <mergeCell ref="D26:J26"/>
    <mergeCell ref="AA27:AD27"/>
    <mergeCell ref="D27:L27"/>
    <mergeCell ref="AA31:AD31"/>
    <mergeCell ref="AE26:AF26"/>
    <mergeCell ref="D25:L25"/>
    <mergeCell ref="AA23:AD23"/>
    <mergeCell ref="AE31:AF31"/>
    <mergeCell ref="C13:E13"/>
    <mergeCell ref="AA18:AD18"/>
    <mergeCell ref="AE18:AF18"/>
    <mergeCell ref="AJ19:AK19"/>
    <mergeCell ref="AA17:AG17"/>
    <mergeCell ref="AA15:AM15"/>
    <mergeCell ref="AA16:AH16"/>
    <mergeCell ref="AI16:AJ16"/>
    <mergeCell ref="AL16:AM16"/>
    <mergeCell ref="AF1:AH1"/>
    <mergeCell ref="C5:D5"/>
    <mergeCell ref="P5:Q5"/>
    <mergeCell ref="AC5:AD5"/>
    <mergeCell ref="AE5:AM5"/>
    <mergeCell ref="F7:K7"/>
    <mergeCell ref="N7:R7"/>
    <mergeCell ref="AB7:AC7"/>
    <mergeCell ref="AE7:AF7"/>
    <mergeCell ref="I1:AD1"/>
    <mergeCell ref="C3:N3"/>
    <mergeCell ref="P3:AA3"/>
    <mergeCell ref="AC3:AM3"/>
    <mergeCell ref="C4:D4"/>
    <mergeCell ref="P4:Q4"/>
    <mergeCell ref="AC4:AD4"/>
    <mergeCell ref="AE4:AM4"/>
    <mergeCell ref="AJ1:AK1"/>
    <mergeCell ref="AM1:AN1"/>
    <mergeCell ref="AL8:AM8"/>
    <mergeCell ref="AL9:AM9"/>
    <mergeCell ref="AL10:AM10"/>
    <mergeCell ref="AL11:AM11"/>
    <mergeCell ref="C8:E9"/>
    <mergeCell ref="D34:I34"/>
    <mergeCell ref="AE22:AF22"/>
    <mergeCell ref="AE27:AF27"/>
    <mergeCell ref="AE23:AF23"/>
    <mergeCell ref="AE20:AF20"/>
    <mergeCell ref="D17:N17"/>
    <mergeCell ref="Q17:Y17"/>
    <mergeCell ref="B16:I16"/>
    <mergeCell ref="P16:V16"/>
    <mergeCell ref="J19:K19"/>
    <mergeCell ref="H19:I19"/>
    <mergeCell ref="D19:F19"/>
    <mergeCell ref="D21:N21"/>
    <mergeCell ref="Q21:Y21"/>
    <mergeCell ref="J23:K23"/>
    <mergeCell ref="AE21:AF21"/>
    <mergeCell ref="C10:E10"/>
    <mergeCell ref="C11:E11"/>
    <mergeCell ref="C12:E12"/>
    <mergeCell ref="AA33:AD33"/>
    <mergeCell ref="AA34:AD34"/>
    <mergeCell ref="AA35:AD35"/>
    <mergeCell ref="AQ20:AR20"/>
    <mergeCell ref="AA19:AD19"/>
    <mergeCell ref="AE28:AF28"/>
    <mergeCell ref="AA24:AD24"/>
    <mergeCell ref="AE24:AF24"/>
    <mergeCell ref="AE19:AF19"/>
    <mergeCell ref="AJ20:AK20"/>
    <mergeCell ref="AL20:AM20"/>
    <mergeCell ref="AA20:AD20"/>
    <mergeCell ref="AA21:AD21"/>
    <mergeCell ref="AA22:AD22"/>
    <mergeCell ref="AE30:AF30"/>
    <mergeCell ref="AA25:AD25"/>
    <mergeCell ref="AA26:AD26"/>
    <mergeCell ref="AE32:AF32"/>
    <mergeCell ref="AE33:AF33"/>
    <mergeCell ref="AE34:AF34"/>
    <mergeCell ref="AA39:AD39"/>
    <mergeCell ref="AE39:AF39"/>
    <mergeCell ref="Q30:V30"/>
    <mergeCell ref="Q26:X26"/>
    <mergeCell ref="D38:I38"/>
    <mergeCell ref="J38:N38"/>
    <mergeCell ref="D48:J48"/>
    <mergeCell ref="Q27:X27"/>
    <mergeCell ref="D31:L31"/>
    <mergeCell ref="D32:L32"/>
    <mergeCell ref="D41:J41"/>
    <mergeCell ref="AA28:AD28"/>
    <mergeCell ref="Q28:X28"/>
    <mergeCell ref="Q29:V29"/>
    <mergeCell ref="D37:I37"/>
    <mergeCell ref="J37:N37"/>
    <mergeCell ref="J34:N34"/>
    <mergeCell ref="D35:I35"/>
    <mergeCell ref="J35:N35"/>
    <mergeCell ref="J36:N36"/>
    <mergeCell ref="D36:I36"/>
    <mergeCell ref="J33:N33"/>
    <mergeCell ref="D33:I33"/>
    <mergeCell ref="AA32:AD32"/>
    <mergeCell ref="AJ37:AK38"/>
    <mergeCell ref="AM37:AO37"/>
    <mergeCell ref="AP37:AW38"/>
    <mergeCell ref="AM38:AO38"/>
    <mergeCell ref="D62:K62"/>
    <mergeCell ref="I63:J63"/>
    <mergeCell ref="AJ21:AK21"/>
    <mergeCell ref="AL21:AM21"/>
    <mergeCell ref="AJ22:AK23"/>
    <mergeCell ref="AL22:AM23"/>
    <mergeCell ref="AN22:AN23"/>
    <mergeCell ref="D56:K56"/>
    <mergeCell ref="I57:J57"/>
    <mergeCell ref="D59:K59"/>
    <mergeCell ref="I60:J60"/>
    <mergeCell ref="Q47:X47"/>
    <mergeCell ref="V48:W48"/>
    <mergeCell ref="AE35:AF35"/>
    <mergeCell ref="AA36:AD36"/>
    <mergeCell ref="AE36:AF36"/>
    <mergeCell ref="AA37:AD37"/>
    <mergeCell ref="AE37:AF37"/>
    <mergeCell ref="AA38:AD38"/>
    <mergeCell ref="AE38:AF38"/>
    <mergeCell ref="AJ32:AK34"/>
    <mergeCell ref="AM32:AO32"/>
    <mergeCell ref="AP32:AW34"/>
    <mergeCell ref="AM33:AO33"/>
    <mergeCell ref="AM34:AO34"/>
    <mergeCell ref="AJ35:AK36"/>
    <mergeCell ref="AM35:AO35"/>
    <mergeCell ref="AP35:AW36"/>
    <mergeCell ref="AM36:AO36"/>
    <mergeCell ref="AQ27:AV27"/>
    <mergeCell ref="AJ28:AK28"/>
    <mergeCell ref="AL28:AO28"/>
    <mergeCell ref="AP28:AW28"/>
    <mergeCell ref="AJ29:AK31"/>
    <mergeCell ref="AM29:AO29"/>
    <mergeCell ref="AP29:AW31"/>
    <mergeCell ref="AM30:AO30"/>
    <mergeCell ref="AM31:AO31"/>
    <mergeCell ref="Q34:X34"/>
    <mergeCell ref="V35:W35"/>
    <mergeCell ref="Q37:X37"/>
    <mergeCell ref="V38:W38"/>
    <mergeCell ref="V42:W42"/>
    <mergeCell ref="Q43:X43"/>
    <mergeCell ref="V44:W44"/>
    <mergeCell ref="Q45:X45"/>
    <mergeCell ref="V46:W46"/>
    <mergeCell ref="V39:W39"/>
    <mergeCell ref="Q41:X41"/>
    <mergeCell ref="AG51:AN52"/>
    <mergeCell ref="AD52:AF52"/>
    <mergeCell ref="AH41:AM41"/>
    <mergeCell ref="AA42:AB42"/>
    <mergeCell ref="AC42:AF42"/>
    <mergeCell ref="AG42:AN42"/>
    <mergeCell ref="AA43:AB45"/>
    <mergeCell ref="AD43:AF43"/>
    <mergeCell ref="AG43:AN45"/>
    <mergeCell ref="AD44:AF44"/>
    <mergeCell ref="AD45:AF45"/>
    <mergeCell ref="AA46:AB48"/>
    <mergeCell ref="AD46:AF46"/>
    <mergeCell ref="AG46:AN48"/>
    <mergeCell ref="AD47:AF47"/>
    <mergeCell ref="AD48:AF48"/>
    <mergeCell ref="AA49:AB50"/>
    <mergeCell ref="AD49:AF49"/>
    <mergeCell ref="AG49:AN50"/>
    <mergeCell ref="AD50:AF50"/>
    <mergeCell ref="AA51:AB52"/>
    <mergeCell ref="AD51:AF51"/>
  </mergeCells>
  <phoneticPr fontId="2"/>
  <dataValidations count="1">
    <dataValidation type="list" allowBlank="1" showInputMessage="1" showErrorMessage="1" sqref="Q24" xr:uid="{00000000-0002-0000-0000-000000000000}">
      <formula1>#REF!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85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タブ用!$B$2:$B$7</xm:f>
          </x14:formula1>
          <xm:sqref>AE4:AM4</xm:sqref>
        </x14:dataValidation>
        <x14:dataValidation type="list" allowBlank="1" showInputMessage="1" showErrorMessage="1" xr:uid="{00000000-0002-0000-0000-000002000000}">
          <x14:formula1>
            <xm:f>タブ用!$B$21:$B$22</xm:f>
          </x14:formula1>
          <xm:sqref>AE1 P21 AI1 AL1 C17 P17 C21 P25:P30 P36 AL29:AL38 C25:C48 AB53:AB60 AC43:AC52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9E0D-E53D-412E-9B54-79AADE080E7F}">
  <sheetPr>
    <tabColor rgb="FFFF0000"/>
    <pageSetUpPr fitToPage="1"/>
  </sheetPr>
  <dimension ref="A1:BQ122"/>
  <sheetViews>
    <sheetView topLeftCell="A23" zoomScale="115" zoomScaleNormal="115" workbookViewId="0">
      <selection activeCell="P33" sqref="P33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375" customWidth="1"/>
  </cols>
  <sheetData>
    <row r="1" spans="1:67" ht="19.5" customHeight="1" x14ac:dyDescent="0.15">
      <c r="A1" s="1" t="s">
        <v>92</v>
      </c>
      <c r="D1" s="2"/>
      <c r="E1" s="3" t="s">
        <v>0</v>
      </c>
      <c r="F1" s="4"/>
      <c r="G1" s="1" t="s">
        <v>1</v>
      </c>
      <c r="H1" s="3"/>
      <c r="I1" s="365" t="s">
        <v>90</v>
      </c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111" t="s">
        <v>2</v>
      </c>
      <c r="AF1" s="366" t="s">
        <v>3</v>
      </c>
      <c r="AG1" s="367"/>
      <c r="AH1" s="367"/>
      <c r="AI1" s="111" t="s">
        <v>2</v>
      </c>
      <c r="AJ1" s="366" t="s">
        <v>4</v>
      </c>
      <c r="AK1" s="367"/>
      <c r="AL1" s="111" t="s">
        <v>2</v>
      </c>
      <c r="AM1" s="366" t="s">
        <v>5</v>
      </c>
      <c r="AN1" s="36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344" t="s">
        <v>6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11"/>
      <c r="P3" s="368" t="s">
        <v>7</v>
      </c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70"/>
      <c r="AB3" s="12"/>
      <c r="AC3" s="371" t="s">
        <v>8</v>
      </c>
      <c r="AD3" s="372"/>
      <c r="AE3" s="372"/>
      <c r="AF3" s="372"/>
      <c r="AG3" s="372"/>
      <c r="AH3" s="372"/>
      <c r="AI3" s="372"/>
      <c r="AJ3" s="372"/>
      <c r="AK3" s="372"/>
      <c r="AL3" s="372"/>
      <c r="AM3" s="373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314" t="s">
        <v>9</v>
      </c>
      <c r="D4" s="314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357" t="s">
        <v>10</v>
      </c>
      <c r="Q4" s="357"/>
      <c r="R4" s="13"/>
      <c r="S4" s="14"/>
      <c r="T4" s="14"/>
      <c r="U4" s="14"/>
      <c r="V4" s="14"/>
      <c r="W4" s="14"/>
      <c r="X4" s="14"/>
      <c r="Y4" s="14"/>
      <c r="Z4" s="14"/>
      <c r="AA4" s="15"/>
      <c r="AC4" s="358" t="s">
        <v>11</v>
      </c>
      <c r="AD4" s="359"/>
      <c r="AE4" s="360"/>
      <c r="AF4" s="360"/>
      <c r="AG4" s="360"/>
      <c r="AH4" s="360"/>
      <c r="AI4" s="360"/>
      <c r="AJ4" s="360"/>
      <c r="AK4" s="360"/>
      <c r="AL4" s="360"/>
      <c r="AM4" s="361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362" t="s">
        <v>12</v>
      </c>
      <c r="D5" s="363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357" t="s">
        <v>13</v>
      </c>
      <c r="Q5" s="357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364" t="s">
        <v>14</v>
      </c>
      <c r="AD5" s="360"/>
      <c r="AE5" s="360"/>
      <c r="AF5" s="360"/>
      <c r="AG5" s="360"/>
      <c r="AH5" s="360"/>
      <c r="AI5" s="360"/>
      <c r="AJ5" s="360"/>
      <c r="AK5" s="360"/>
      <c r="AL5" s="360"/>
      <c r="AM5" s="361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111"/>
      <c r="P6" s="6"/>
      <c r="Q6" s="23"/>
      <c r="R6" s="111"/>
      <c r="S6" s="6"/>
      <c r="T6" s="6"/>
      <c r="U6" s="23"/>
      <c r="V6" s="111"/>
      <c r="W6" s="6"/>
      <c r="X6" s="6"/>
      <c r="Y6" s="22"/>
      <c r="Z6" s="111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347"/>
      <c r="G7" s="347"/>
      <c r="H7" s="347"/>
      <c r="I7" s="347"/>
      <c r="J7" s="347"/>
      <c r="K7" s="347"/>
      <c r="L7" s="27"/>
      <c r="M7" s="26"/>
      <c r="N7" s="347"/>
      <c r="O7" s="347"/>
      <c r="P7" s="347"/>
      <c r="Q7" s="347"/>
      <c r="R7" s="347"/>
      <c r="S7" s="25"/>
      <c r="T7" s="25"/>
      <c r="U7" s="25"/>
      <c r="V7" s="25"/>
      <c r="W7" s="25"/>
      <c r="X7" s="25"/>
      <c r="Y7" s="25"/>
      <c r="Z7" s="25"/>
      <c r="AA7" s="25"/>
      <c r="AB7" s="348"/>
      <c r="AC7" s="348"/>
      <c r="AD7" s="98"/>
      <c r="AE7" s="348"/>
      <c r="AF7" s="34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49" t="s">
        <v>70</v>
      </c>
      <c r="D8" s="350"/>
      <c r="E8" s="350"/>
      <c r="F8" s="78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2">
        <v>31</v>
      </c>
      <c r="AL8" s="353" t="s">
        <v>17</v>
      </c>
      <c r="AM8" s="35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51"/>
      <c r="D9" s="352"/>
      <c r="E9" s="352"/>
      <c r="F9" s="79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3"/>
      <c r="AF9" s="31"/>
      <c r="AG9" s="31"/>
      <c r="AH9" s="31"/>
      <c r="AI9" s="31"/>
      <c r="AJ9" s="31"/>
      <c r="AK9" s="103"/>
      <c r="AL9" s="355"/>
      <c r="AM9" s="356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335" t="s">
        <v>71</v>
      </c>
      <c r="D10" s="336"/>
      <c r="E10" s="336"/>
      <c r="F10" s="75" t="s">
        <v>19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71"/>
      <c r="AF10" s="73"/>
      <c r="AG10" s="69"/>
      <c r="AH10" s="69"/>
      <c r="AI10" s="69"/>
      <c r="AJ10" s="69"/>
      <c r="AK10" s="104"/>
      <c r="AL10" s="337">
        <f>SUM(G10:AK10)</f>
        <v>0</v>
      </c>
      <c r="AM10" s="338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339" t="s">
        <v>71</v>
      </c>
      <c r="D11" s="340"/>
      <c r="E11" s="340"/>
      <c r="F11" s="76" t="s">
        <v>20</v>
      </c>
      <c r="G11" s="151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05"/>
      <c r="AL11" s="341">
        <f>SUM(G11:AK11)</f>
        <v>0</v>
      </c>
      <c r="AM11" s="34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6"/>
      <c r="C12" s="343" t="s">
        <v>71</v>
      </c>
      <c r="D12" s="344"/>
      <c r="E12" s="344"/>
      <c r="F12" s="112" t="s">
        <v>19</v>
      </c>
      <c r="G12" s="150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06"/>
      <c r="AL12" s="345">
        <f>SUM(G12:AK12)</f>
        <v>0</v>
      </c>
      <c r="AM12" s="34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6"/>
      <c r="C13" s="326" t="s">
        <v>71</v>
      </c>
      <c r="D13" s="327"/>
      <c r="E13" s="327"/>
      <c r="F13" s="99" t="s">
        <v>20</v>
      </c>
      <c r="G13" s="100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7"/>
      <c r="AL13" s="328">
        <f>SUM(G13:AK13)</f>
        <v>0</v>
      </c>
      <c r="AM13" s="329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14.25" customHeight="1" x14ac:dyDescent="0.15">
      <c r="C15" t="s">
        <v>107</v>
      </c>
      <c r="I15" s="32"/>
      <c r="Z15" s="25"/>
      <c r="AA15" s="330" t="s">
        <v>73</v>
      </c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10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x14ac:dyDescent="0.15">
      <c r="B16" s="128"/>
      <c r="C16" s="36" t="s">
        <v>2</v>
      </c>
      <c r="D16" s="421" t="s">
        <v>82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"/>
      <c r="P16" s="128"/>
      <c r="Q16" s="60"/>
      <c r="R16" s="60"/>
      <c r="S16" s="60"/>
      <c r="T16" s="60"/>
      <c r="U16" s="60"/>
      <c r="V16" s="60"/>
      <c r="W16" s="32"/>
      <c r="X16" s="32"/>
      <c r="Y16" s="32"/>
      <c r="AA16" s="314" t="s">
        <v>23</v>
      </c>
      <c r="AB16" s="314"/>
      <c r="AC16" s="314"/>
      <c r="AD16" s="314"/>
      <c r="AE16" s="314"/>
      <c r="AF16" s="314"/>
      <c r="AG16" s="314"/>
      <c r="AH16" s="314"/>
      <c r="AI16" s="334"/>
      <c r="AJ16" s="334"/>
      <c r="AK16" s="152" t="s">
        <v>24</v>
      </c>
      <c r="AL16" s="334"/>
      <c r="AM16" s="334"/>
      <c r="AN16" s="38" t="s">
        <v>80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Bot="1" x14ac:dyDescent="0.2"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AA17" s="316" t="s">
        <v>78</v>
      </c>
      <c r="AB17" s="317"/>
      <c r="AC17" s="317"/>
      <c r="AD17" s="317"/>
      <c r="AE17" s="317"/>
      <c r="AF17" s="317"/>
      <c r="AG17" s="317"/>
      <c r="AN17" s="119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21" t="s">
        <v>133</v>
      </c>
      <c r="E18" s="321"/>
      <c r="F18" s="418"/>
      <c r="G18" s="43"/>
      <c r="H18" s="419" t="s">
        <v>27</v>
      </c>
      <c r="I18" s="420"/>
      <c r="J18" s="323">
        <f>55*G18</f>
        <v>0</v>
      </c>
      <c r="K18" s="324"/>
      <c r="L18" s="40" t="s">
        <v>28</v>
      </c>
      <c r="M18" s="40"/>
      <c r="N18" s="40"/>
      <c r="O18" s="52"/>
      <c r="P18" s="58"/>
      <c r="Q18" s="58"/>
      <c r="R18" s="58"/>
      <c r="S18" s="58"/>
      <c r="T18" s="58"/>
      <c r="U18" s="58"/>
      <c r="V18" s="59"/>
      <c r="W18" s="59"/>
      <c r="X18" s="52"/>
      <c r="Y18" s="124"/>
      <c r="AA18" s="318" t="s">
        <v>81</v>
      </c>
      <c r="AB18" s="284"/>
      <c r="AC18" s="284"/>
      <c r="AD18" s="284"/>
      <c r="AE18" s="319"/>
      <c r="AF18" s="320"/>
      <c r="AG18" s="114" t="s">
        <v>28</v>
      </c>
      <c r="AH18" s="148"/>
      <c r="AJ18" s="37" t="s">
        <v>79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x14ac:dyDescent="0.15">
      <c r="B19" s="35"/>
      <c r="C19" s="52"/>
      <c r="D19" s="129"/>
      <c r="E19" s="130"/>
      <c r="F19" s="131"/>
      <c r="G19" s="59"/>
      <c r="H19" s="129"/>
      <c r="I19" s="131"/>
      <c r="J19" s="132"/>
      <c r="K19" s="132"/>
      <c r="L19" s="133"/>
      <c r="M19" s="59"/>
      <c r="N19" s="59"/>
      <c r="O19" s="52"/>
      <c r="P19" s="52"/>
      <c r="Q19" s="59"/>
      <c r="R19" s="59"/>
      <c r="S19" s="59"/>
      <c r="T19" s="59"/>
      <c r="U19" s="59"/>
      <c r="V19" s="59"/>
      <c r="W19" s="59"/>
      <c r="X19" s="52"/>
      <c r="Y19" s="52"/>
      <c r="Z19" s="42"/>
      <c r="AA19" s="311"/>
      <c r="AB19" s="325"/>
      <c r="AC19" s="325"/>
      <c r="AD19" s="325"/>
      <c r="AE19" s="272"/>
      <c r="AF19" s="281"/>
      <c r="AG19" s="115" t="s">
        <v>28</v>
      </c>
      <c r="AH19" s="60"/>
      <c r="AI19" s="60"/>
      <c r="AJ19" s="309" t="s">
        <v>75</v>
      </c>
      <c r="AK19" s="310"/>
      <c r="AL19" s="310">
        <f>AE21</f>
        <v>0</v>
      </c>
      <c r="AM19" s="310"/>
      <c r="AN19" s="95" t="s">
        <v>28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C20" s="36" t="s">
        <v>2</v>
      </c>
      <c r="D20" s="300" t="s">
        <v>83</v>
      </c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Q20" s="46"/>
      <c r="R20" s="46"/>
      <c r="S20" s="46"/>
      <c r="T20" s="46"/>
      <c r="U20" s="46"/>
      <c r="V20" s="46"/>
      <c r="W20" s="46"/>
      <c r="AA20" s="311"/>
      <c r="AB20" s="312"/>
      <c r="AC20" s="312"/>
      <c r="AD20" s="312"/>
      <c r="AE20" s="272"/>
      <c r="AF20" s="281"/>
      <c r="AG20" s="115" t="s">
        <v>28</v>
      </c>
      <c r="AH20" s="60"/>
      <c r="AI20" s="60"/>
      <c r="AJ20" s="313" t="s">
        <v>76</v>
      </c>
      <c r="AK20" s="314"/>
      <c r="AL20" s="314">
        <f>AE35</f>
        <v>0</v>
      </c>
      <c r="AM20" s="314"/>
      <c r="AN20" s="94" t="s">
        <v>28</v>
      </c>
      <c r="AP20" s="45"/>
      <c r="AQ20" s="299"/>
      <c r="AR20" s="299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thickBot="1" x14ac:dyDescent="0.2">
      <c r="B21" s="35"/>
      <c r="C21" s="37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52"/>
      <c r="P21" s="57"/>
      <c r="Q21" s="417"/>
      <c r="R21" s="417"/>
      <c r="S21" s="417"/>
      <c r="T21" s="417"/>
      <c r="U21" s="417"/>
      <c r="V21" s="417"/>
      <c r="W21" s="417"/>
      <c r="X21" s="417"/>
      <c r="Y21" s="417"/>
      <c r="AA21" s="302" t="s">
        <v>103</v>
      </c>
      <c r="AB21" s="303"/>
      <c r="AC21" s="303"/>
      <c r="AD21" s="303"/>
      <c r="AE21" s="304">
        <f>SUM(AE18:AF20)</f>
        <v>0</v>
      </c>
      <c r="AF21" s="305"/>
      <c r="AG21" s="162" t="s">
        <v>28</v>
      </c>
      <c r="AH21" s="60"/>
      <c r="AI21" s="60"/>
      <c r="AJ21" s="306" t="s">
        <v>155</v>
      </c>
      <c r="AK21" s="307"/>
      <c r="AL21" s="308">
        <f>SUM(AE39)</f>
        <v>0</v>
      </c>
      <c r="AM21" s="307"/>
      <c r="AN21" s="164" t="s">
        <v>28</v>
      </c>
      <c r="AP21" s="47"/>
      <c r="AQ21" s="147"/>
      <c r="AR21" s="14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x14ac:dyDescent="0.15">
      <c r="B22" s="35"/>
      <c r="C22" s="37"/>
      <c r="D22" s="295" t="s">
        <v>134</v>
      </c>
      <c r="E22" s="295"/>
      <c r="F22" s="415"/>
      <c r="G22" s="50"/>
      <c r="H22" s="416" t="s">
        <v>27</v>
      </c>
      <c r="I22" s="415"/>
      <c r="J22" s="297">
        <f>113*G22</f>
        <v>0</v>
      </c>
      <c r="K22" s="298"/>
      <c r="L22" s="37" t="s">
        <v>28</v>
      </c>
      <c r="M22" s="37"/>
      <c r="N22" s="37"/>
      <c r="O22" s="52"/>
      <c r="P22" s="58"/>
      <c r="Q22" s="58"/>
      <c r="R22" s="58"/>
      <c r="S22" s="58"/>
      <c r="T22" s="58"/>
      <c r="U22" s="58"/>
      <c r="V22" s="59"/>
      <c r="W22" s="59"/>
      <c r="X22" s="52"/>
      <c r="Y22" s="52"/>
      <c r="AA22" s="282" t="s">
        <v>140</v>
      </c>
      <c r="AB22" s="284"/>
      <c r="AC22" s="284"/>
      <c r="AD22" s="284"/>
      <c r="AE22" s="272"/>
      <c r="AF22" s="281"/>
      <c r="AG22" s="115" t="s">
        <v>28</v>
      </c>
      <c r="AH22" s="60"/>
      <c r="AI22" s="60"/>
      <c r="AJ22" s="286" t="s">
        <v>156</v>
      </c>
      <c r="AK22" s="287"/>
      <c r="AL22" s="286">
        <f>SUM(AL19:AM21)</f>
        <v>0</v>
      </c>
      <c r="AM22" s="287"/>
      <c r="AN22" s="290" t="s">
        <v>157</v>
      </c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52"/>
      <c r="D23" s="412"/>
      <c r="E23" s="413"/>
      <c r="F23" s="412"/>
      <c r="G23" s="52"/>
      <c r="H23" s="412"/>
      <c r="I23" s="412"/>
      <c r="J23" s="414"/>
      <c r="K23" s="414"/>
      <c r="L23" s="156"/>
      <c r="M23" s="52"/>
      <c r="N23" s="52"/>
      <c r="O23" s="52"/>
      <c r="P23" s="52"/>
      <c r="Q23" s="52"/>
      <c r="R23" s="59"/>
      <c r="S23" s="52"/>
      <c r="T23" s="52"/>
      <c r="U23" s="52"/>
      <c r="V23" s="52"/>
      <c r="W23" s="52"/>
      <c r="X23" s="52"/>
      <c r="Y23" s="52"/>
      <c r="AA23" s="282" t="s">
        <v>141</v>
      </c>
      <c r="AB23" s="284"/>
      <c r="AC23" s="284"/>
      <c r="AD23" s="284"/>
      <c r="AE23" s="272"/>
      <c r="AF23" s="281"/>
      <c r="AG23" s="115" t="s">
        <v>28</v>
      </c>
      <c r="AH23" s="60"/>
      <c r="AI23" s="60"/>
      <c r="AJ23" s="288"/>
      <c r="AK23" s="289"/>
      <c r="AL23" s="288"/>
      <c r="AM23" s="289"/>
      <c r="AN23" s="291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P24" s="91" t="s">
        <v>60</v>
      </c>
      <c r="Q24" s="92"/>
      <c r="Z24" s="52"/>
      <c r="AA24" s="282" t="s">
        <v>139</v>
      </c>
      <c r="AB24" s="284"/>
      <c r="AC24" s="284"/>
      <c r="AD24" s="284"/>
      <c r="AE24" s="272"/>
      <c r="AF24" s="281"/>
      <c r="AG24" s="115" t="s">
        <v>28</v>
      </c>
      <c r="AH24" s="60"/>
      <c r="AI24" s="60"/>
      <c r="AJ24" s="119"/>
      <c r="AK24" s="119"/>
      <c r="AL24" s="119"/>
      <c r="AM24" s="119"/>
      <c r="AN24" s="60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2" t="s">
        <v>2</v>
      </c>
      <c r="D25" s="285" t="s">
        <v>84</v>
      </c>
      <c r="E25" s="285"/>
      <c r="F25" s="285"/>
      <c r="G25" s="285"/>
      <c r="H25" s="285"/>
      <c r="I25" s="285"/>
      <c r="J25" s="285"/>
      <c r="K25" s="285"/>
      <c r="L25" s="285"/>
      <c r="M25" s="83" t="s">
        <v>39</v>
      </c>
      <c r="N25" s="83"/>
      <c r="O25" s="81"/>
      <c r="P25" s="82" t="s">
        <v>2</v>
      </c>
      <c r="Q25" s="258" t="s">
        <v>185</v>
      </c>
      <c r="R25" s="258"/>
      <c r="S25" s="258"/>
      <c r="T25" s="258"/>
      <c r="U25" s="258"/>
      <c r="V25" s="258"/>
      <c r="W25" s="258"/>
      <c r="X25" s="258"/>
      <c r="Y25" s="93">
        <v>-376</v>
      </c>
      <c r="Z25" s="93" t="s">
        <v>28</v>
      </c>
      <c r="AA25" s="282" t="s">
        <v>145</v>
      </c>
      <c r="AB25" s="284"/>
      <c r="AC25" s="284"/>
      <c r="AD25" s="284"/>
      <c r="AE25" s="272"/>
      <c r="AF25" s="281"/>
      <c r="AG25" s="115" t="s">
        <v>28</v>
      </c>
      <c r="AH25" s="60"/>
      <c r="AI25" s="60"/>
      <c r="AJ25" s="119"/>
      <c r="AK25" s="119"/>
      <c r="AL25" s="119"/>
      <c r="AM25" s="119"/>
      <c r="AN25" s="60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0"/>
      <c r="B26" s="81"/>
      <c r="C26" s="82" t="s">
        <v>2</v>
      </c>
      <c r="D26" s="280" t="s">
        <v>85</v>
      </c>
      <c r="E26" s="280"/>
      <c r="F26" s="280"/>
      <c r="G26" s="280"/>
      <c r="H26" s="280"/>
      <c r="I26" s="280"/>
      <c r="J26" s="280"/>
      <c r="M26" s="88" t="s">
        <v>102</v>
      </c>
      <c r="N26" s="84"/>
      <c r="P26" s="82" t="s">
        <v>2</v>
      </c>
      <c r="Q26" s="258" t="s">
        <v>186</v>
      </c>
      <c r="R26" s="258"/>
      <c r="S26" s="258"/>
      <c r="T26" s="258"/>
      <c r="U26" s="258"/>
      <c r="V26" s="258"/>
      <c r="W26" s="258"/>
      <c r="X26" s="258"/>
      <c r="Y26" s="93">
        <v>-752</v>
      </c>
      <c r="Z26" s="93" t="s">
        <v>28</v>
      </c>
      <c r="AA26" s="274" t="s">
        <v>142</v>
      </c>
      <c r="AB26" s="275"/>
      <c r="AC26" s="275"/>
      <c r="AD26" s="275"/>
      <c r="AE26" s="272"/>
      <c r="AF26" s="281"/>
      <c r="AG26" s="115" t="s">
        <v>28</v>
      </c>
      <c r="AH26" s="60"/>
      <c r="AI26" s="60"/>
      <c r="AJ26" s="119"/>
      <c r="AK26" s="119"/>
      <c r="AL26" s="119"/>
      <c r="AM26" s="119"/>
      <c r="AN26" s="60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0"/>
      <c r="B27" s="81"/>
      <c r="C27" s="82" t="s">
        <v>2</v>
      </c>
      <c r="D27" s="233" t="s">
        <v>112</v>
      </c>
      <c r="E27" s="233"/>
      <c r="F27" s="233"/>
      <c r="G27" s="233"/>
      <c r="H27" s="233"/>
      <c r="I27" s="233"/>
      <c r="J27" s="233"/>
      <c r="K27" s="233"/>
      <c r="L27" s="233"/>
      <c r="M27" s="136" t="s">
        <v>99</v>
      </c>
      <c r="N27" s="141"/>
      <c r="O27" s="81"/>
      <c r="P27" s="82" t="s">
        <v>2</v>
      </c>
      <c r="Q27" s="258" t="s">
        <v>167</v>
      </c>
      <c r="R27" s="258"/>
      <c r="S27" s="258"/>
      <c r="T27" s="258"/>
      <c r="U27" s="258"/>
      <c r="V27" s="258"/>
      <c r="W27" s="258"/>
      <c r="X27" s="258"/>
      <c r="Y27" s="146">
        <v>-94</v>
      </c>
      <c r="Z27" s="146" t="s">
        <v>28</v>
      </c>
      <c r="AA27" s="282" t="s">
        <v>143</v>
      </c>
      <c r="AB27" s="283"/>
      <c r="AC27" s="283"/>
      <c r="AD27" s="283"/>
      <c r="AE27" s="272"/>
      <c r="AF27" s="281"/>
      <c r="AG27" s="115" t="s">
        <v>28</v>
      </c>
      <c r="AH27" s="60"/>
      <c r="AI27" s="60"/>
      <c r="AJ27" s="119"/>
      <c r="AK27" s="119"/>
      <c r="AL27" s="119"/>
      <c r="AM27" s="119"/>
      <c r="AN27" s="60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1" customFormat="1" ht="13.5" customHeight="1" x14ac:dyDescent="0.15">
      <c r="A28" s="87"/>
      <c r="C28" s="82" t="s">
        <v>2</v>
      </c>
      <c r="D28" s="233" t="s">
        <v>113</v>
      </c>
      <c r="E28" s="233"/>
      <c r="F28" s="233"/>
      <c r="G28" s="233"/>
      <c r="H28" s="233"/>
      <c r="I28" s="233"/>
      <c r="J28" s="233"/>
      <c r="K28" s="233"/>
      <c r="L28" s="233"/>
      <c r="M28" s="136" t="s">
        <v>100</v>
      </c>
      <c r="N28" s="142"/>
      <c r="O28" s="87"/>
      <c r="P28" s="145" t="s">
        <v>2</v>
      </c>
      <c r="Q28" s="268" t="s">
        <v>135</v>
      </c>
      <c r="R28" s="268"/>
      <c r="S28" s="268"/>
      <c r="T28" s="268"/>
      <c r="U28" s="268"/>
      <c r="V28" s="268"/>
      <c r="W28" s="268"/>
      <c r="X28" s="268"/>
      <c r="Y28" s="146">
        <v>-47</v>
      </c>
      <c r="Z28" s="146" t="s">
        <v>28</v>
      </c>
      <c r="AA28" s="269" t="s">
        <v>144</v>
      </c>
      <c r="AB28" s="270"/>
      <c r="AC28" s="270"/>
      <c r="AD28" s="270"/>
      <c r="AE28" s="276"/>
      <c r="AF28" s="277"/>
      <c r="AG28" s="115" t="s">
        <v>28</v>
      </c>
      <c r="AH28" s="60"/>
      <c r="AI28" s="60"/>
      <c r="AJ28" s="119"/>
      <c r="AK28" s="119"/>
      <c r="AL28" s="119"/>
      <c r="AM28" s="119"/>
      <c r="AN28" s="60"/>
      <c r="AO28" s="85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</row>
    <row r="29" spans="1:69" s="81" customFormat="1" ht="13.5" customHeight="1" x14ac:dyDescent="0.15">
      <c r="A29" s="87"/>
      <c r="C29" s="82" t="s">
        <v>2</v>
      </c>
      <c r="D29" s="246" t="s">
        <v>114</v>
      </c>
      <c r="E29" s="246"/>
      <c r="F29" s="246"/>
      <c r="G29" s="246"/>
      <c r="H29" s="246"/>
      <c r="I29" s="246"/>
      <c r="J29" s="246"/>
      <c r="K29" s="246"/>
      <c r="L29" s="246"/>
      <c r="M29" s="136" t="s">
        <v>48</v>
      </c>
      <c r="N29" s="142"/>
      <c r="O29" s="87"/>
      <c r="P29" s="145" t="s">
        <v>2</v>
      </c>
      <c r="Q29" s="268" t="s">
        <v>136</v>
      </c>
      <c r="R29" s="268"/>
      <c r="S29" s="268"/>
      <c r="T29" s="268"/>
      <c r="U29" s="268"/>
      <c r="V29" s="268"/>
      <c r="W29" s="159" t="s">
        <v>137</v>
      </c>
      <c r="X29" s="159"/>
      <c r="Y29" s="159"/>
      <c r="Z29" s="159"/>
      <c r="AA29" s="269" t="s">
        <v>146</v>
      </c>
      <c r="AB29" s="408"/>
      <c r="AC29" s="408"/>
      <c r="AD29" s="409"/>
      <c r="AE29" s="272"/>
      <c r="AF29" s="273"/>
      <c r="AG29" s="115" t="s">
        <v>28</v>
      </c>
      <c r="AH29" s="60"/>
      <c r="AI29" s="60"/>
      <c r="AJ29" s="119"/>
      <c r="AK29" s="119"/>
      <c r="AL29" s="119"/>
      <c r="AM29" s="119"/>
      <c r="AN29" s="60"/>
      <c r="AO29" s="85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</row>
    <row r="30" spans="1:69" s="81" customFormat="1" ht="13.5" customHeight="1" x14ac:dyDescent="0.15">
      <c r="A30" s="87"/>
      <c r="C30" s="82" t="s">
        <v>2</v>
      </c>
      <c r="D30" s="246" t="s">
        <v>115</v>
      </c>
      <c r="E30" s="246"/>
      <c r="F30" s="246"/>
      <c r="G30" s="246"/>
      <c r="H30" s="246"/>
      <c r="I30" s="246"/>
      <c r="J30" s="246"/>
      <c r="K30" s="246"/>
      <c r="L30" s="246"/>
      <c r="M30" s="136" t="s">
        <v>101</v>
      </c>
      <c r="N30" s="142"/>
      <c r="O30" s="87"/>
      <c r="P30" s="145" t="s">
        <v>188</v>
      </c>
      <c r="Q30" s="268" t="s">
        <v>189</v>
      </c>
      <c r="R30" s="268"/>
      <c r="S30" s="268"/>
      <c r="T30" s="268"/>
      <c r="U30" s="268"/>
      <c r="V30" s="268"/>
      <c r="W30" s="159" t="s">
        <v>137</v>
      </c>
      <c r="X30" s="159"/>
      <c r="Y30" s="159"/>
      <c r="Z30" s="159"/>
      <c r="AA30" s="269" t="s">
        <v>147</v>
      </c>
      <c r="AB30" s="408"/>
      <c r="AC30" s="408"/>
      <c r="AD30" s="409"/>
      <c r="AE30" s="272"/>
      <c r="AF30" s="273"/>
      <c r="AG30" s="115" t="s">
        <v>28</v>
      </c>
      <c r="AH30" s="60"/>
      <c r="AI30" s="60"/>
      <c r="AJ30" s="119"/>
      <c r="AK30" s="119"/>
      <c r="AL30" s="119"/>
      <c r="AM30" s="119"/>
      <c r="AN30" s="60"/>
      <c r="AO30" s="85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69" s="87" customFormat="1" ht="12.75" customHeight="1" x14ac:dyDescent="0.15">
      <c r="B31" s="81"/>
      <c r="C31" s="82" t="s">
        <v>2</v>
      </c>
      <c r="D31" s="246" t="s">
        <v>126</v>
      </c>
      <c r="E31" s="246"/>
      <c r="F31" s="246"/>
      <c r="G31" s="246"/>
      <c r="H31" s="246"/>
      <c r="I31" s="246"/>
      <c r="J31" s="246"/>
      <c r="K31" s="246"/>
      <c r="L31" s="246"/>
      <c r="M31" s="136" t="s">
        <v>53</v>
      </c>
      <c r="N31" s="142"/>
      <c r="O31" s="80"/>
      <c r="P31" s="140"/>
      <c r="Q31" s="203"/>
      <c r="R31" s="203"/>
      <c r="S31" s="203"/>
      <c r="T31" s="203"/>
      <c r="U31" s="203"/>
      <c r="V31" s="203"/>
      <c r="W31" s="203"/>
      <c r="X31" s="157"/>
      <c r="Y31" s="157"/>
      <c r="Z31" s="81"/>
      <c r="AA31" s="274" t="s">
        <v>148</v>
      </c>
      <c r="AB31" s="410"/>
      <c r="AC31" s="410"/>
      <c r="AD31" s="411"/>
      <c r="AE31" s="272"/>
      <c r="AF31" s="273"/>
      <c r="AG31" s="115" t="s">
        <v>28</v>
      </c>
      <c r="AH31" s="60"/>
      <c r="AI31" s="60"/>
      <c r="AJ31" s="119"/>
      <c r="AK31" s="119"/>
      <c r="AL31" s="119"/>
      <c r="AM31" s="119"/>
      <c r="AN31" s="60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69" s="80" customFormat="1" ht="12.75" customHeight="1" thickBot="1" x14ac:dyDescent="0.2">
      <c r="A32" s="87"/>
      <c r="B32" s="81"/>
      <c r="C32" s="82" t="s">
        <v>2</v>
      </c>
      <c r="D32" s="246" t="s">
        <v>116</v>
      </c>
      <c r="E32" s="246"/>
      <c r="F32" s="246"/>
      <c r="G32" s="246"/>
      <c r="H32" s="246"/>
      <c r="I32" s="246"/>
      <c r="J32" s="246"/>
      <c r="K32" s="246"/>
      <c r="L32" s="246"/>
      <c r="M32" s="136" t="s">
        <v>50</v>
      </c>
      <c r="N32" s="142"/>
      <c r="O32" s="87"/>
      <c r="P32" s="140"/>
      <c r="Q32" s="203"/>
      <c r="R32" s="203"/>
      <c r="S32" s="203"/>
      <c r="T32" s="80" t="s">
        <v>187</v>
      </c>
      <c r="U32" s="203"/>
      <c r="V32" s="203"/>
      <c r="W32" s="203"/>
      <c r="X32" s="157"/>
      <c r="Y32" s="157"/>
      <c r="Z32" s="81"/>
      <c r="AA32" s="256" t="s">
        <v>149</v>
      </c>
      <c r="AB32" s="402"/>
      <c r="AC32" s="402"/>
      <c r="AD32" s="403"/>
      <c r="AE32" s="272"/>
      <c r="AF32" s="273"/>
      <c r="AG32" s="115" t="s">
        <v>28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8" s="87" customFormat="1" ht="12.75" customHeight="1" x14ac:dyDescent="0.15">
      <c r="B33" s="81"/>
      <c r="C33" s="82" t="s">
        <v>2</v>
      </c>
      <c r="D33" s="265" t="s">
        <v>123</v>
      </c>
      <c r="E33" s="265"/>
      <c r="F33" s="265"/>
      <c r="G33" s="265"/>
      <c r="H33" s="265"/>
      <c r="I33" s="265"/>
      <c r="J33" s="247" t="s">
        <v>55</v>
      </c>
      <c r="K33" s="247"/>
      <c r="L33" s="247"/>
      <c r="M33" s="247"/>
      <c r="N33" s="247"/>
      <c r="O33" s="127"/>
      <c r="P33" s="165" t="s">
        <v>192</v>
      </c>
      <c r="Q33" s="166"/>
      <c r="R33" s="166"/>
      <c r="S33" s="167"/>
      <c r="T33" s="167"/>
      <c r="U33" s="167"/>
      <c r="V33" s="167"/>
      <c r="W33" s="167"/>
      <c r="X33" s="168"/>
      <c r="Y33" s="157"/>
      <c r="Z33" s="81"/>
      <c r="AA33" s="256" t="s">
        <v>150</v>
      </c>
      <c r="AB33" s="402"/>
      <c r="AC33" s="402"/>
      <c r="AD33" s="403"/>
      <c r="AE33" s="272"/>
      <c r="AF33" s="273"/>
      <c r="AG33" s="115" t="s">
        <v>28</v>
      </c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</row>
    <row r="34" spans="1:68" s="87" customFormat="1" ht="13.5" customHeight="1" thickBot="1" x14ac:dyDescent="0.2">
      <c r="B34" s="81"/>
      <c r="C34" s="82" t="s">
        <v>2</v>
      </c>
      <c r="D34" s="265" t="s">
        <v>124</v>
      </c>
      <c r="E34" s="265"/>
      <c r="F34" s="265"/>
      <c r="G34" s="265"/>
      <c r="H34" s="265"/>
      <c r="I34" s="265"/>
      <c r="J34" s="247" t="s">
        <v>58</v>
      </c>
      <c r="K34" s="247"/>
      <c r="L34" s="247"/>
      <c r="M34" s="247"/>
      <c r="N34" s="247"/>
      <c r="O34" s="127"/>
      <c r="P34" s="266" t="s">
        <v>164</v>
      </c>
      <c r="Q34" s="212"/>
      <c r="R34" s="212"/>
      <c r="S34" s="212"/>
      <c r="T34" s="212"/>
      <c r="U34" s="212"/>
      <c r="V34" s="212"/>
      <c r="W34" s="212"/>
      <c r="X34" s="169"/>
      <c r="Y34" s="205"/>
      <c r="Z34" s="81"/>
      <c r="AA34" s="249" t="s">
        <v>151</v>
      </c>
      <c r="AB34" s="250"/>
      <c r="AC34" s="250"/>
      <c r="AD34" s="395"/>
      <c r="AE34" s="396"/>
      <c r="AF34" s="397"/>
      <c r="AG34" s="160" t="s">
        <v>28</v>
      </c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</row>
    <row r="35" spans="1:68" s="87" customFormat="1" ht="15.75" customHeight="1" thickBot="1" x14ac:dyDescent="0.2">
      <c r="B35" s="81"/>
      <c r="C35" s="82" t="s">
        <v>2</v>
      </c>
      <c r="D35" s="258" t="s">
        <v>125</v>
      </c>
      <c r="E35" s="258"/>
      <c r="F35" s="258"/>
      <c r="G35" s="258"/>
      <c r="H35" s="258"/>
      <c r="I35" s="258"/>
      <c r="J35" s="259" t="s">
        <v>59</v>
      </c>
      <c r="K35" s="259"/>
      <c r="L35" s="259"/>
      <c r="M35" s="259"/>
      <c r="N35" s="259"/>
      <c r="O35" s="127"/>
      <c r="P35" s="176"/>
      <c r="Q35" s="177">
        <v>-94</v>
      </c>
      <c r="R35" s="178" t="s">
        <v>28</v>
      </c>
      <c r="S35" s="175" t="s">
        <v>158</v>
      </c>
      <c r="T35" s="177"/>
      <c r="U35" s="248" t="s">
        <v>163</v>
      </c>
      <c r="V35" s="248"/>
      <c r="W35" s="179">
        <f>SUM(Q35*T35)/100</f>
        <v>0</v>
      </c>
      <c r="X35" s="180" t="s">
        <v>28</v>
      </c>
      <c r="Y35" s="205"/>
      <c r="AA35" s="260" t="s">
        <v>103</v>
      </c>
      <c r="AB35" s="404"/>
      <c r="AC35" s="404"/>
      <c r="AD35" s="405"/>
      <c r="AE35" s="406">
        <f>SUM(AE22:AF34)</f>
        <v>0</v>
      </c>
      <c r="AF35" s="407"/>
      <c r="AG35" s="161" t="s">
        <v>28</v>
      </c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</row>
    <row r="36" spans="1:68" s="87" customFormat="1" ht="12.75" customHeight="1" x14ac:dyDescent="0.15">
      <c r="B36" s="81"/>
      <c r="C36" s="82" t="s">
        <v>2</v>
      </c>
      <c r="D36" s="246" t="s">
        <v>95</v>
      </c>
      <c r="E36" s="246"/>
      <c r="F36" s="246"/>
      <c r="G36" s="246"/>
      <c r="H36" s="246"/>
      <c r="I36" s="246"/>
      <c r="J36" s="247" t="s">
        <v>93</v>
      </c>
      <c r="K36" s="247"/>
      <c r="L36" s="247"/>
      <c r="M36" s="247"/>
      <c r="N36" s="247"/>
      <c r="O36" s="127"/>
      <c r="P36" s="193" t="s">
        <v>166</v>
      </c>
      <c r="Q36" s="191"/>
      <c r="R36" s="194"/>
      <c r="S36" s="51"/>
      <c r="T36" s="191"/>
      <c r="U36" s="131"/>
      <c r="V36" s="131"/>
      <c r="W36" s="174"/>
      <c r="X36" s="172"/>
      <c r="Y36" s="157"/>
      <c r="AA36" s="256" t="s">
        <v>152</v>
      </c>
      <c r="AB36" s="402"/>
      <c r="AC36" s="402"/>
      <c r="AD36" s="403"/>
      <c r="AE36" s="272"/>
      <c r="AF36" s="273"/>
      <c r="AG36" s="115" t="s">
        <v>28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</row>
    <row r="37" spans="1:68" s="87" customFormat="1" ht="15" customHeight="1" x14ac:dyDescent="0.15">
      <c r="B37" s="81"/>
      <c r="C37" s="82" t="s">
        <v>2</v>
      </c>
      <c r="D37" s="246" t="s">
        <v>96</v>
      </c>
      <c r="E37" s="246"/>
      <c r="F37" s="246"/>
      <c r="G37" s="246"/>
      <c r="H37" s="246"/>
      <c r="I37" s="246"/>
      <c r="J37" s="247" t="s">
        <v>94</v>
      </c>
      <c r="K37" s="247"/>
      <c r="L37" s="247"/>
      <c r="M37" s="247"/>
      <c r="N37" s="247"/>
      <c r="O37" s="127"/>
      <c r="P37" s="231" t="s">
        <v>165</v>
      </c>
      <c r="Q37" s="212"/>
      <c r="R37" s="212"/>
      <c r="S37" s="212"/>
      <c r="T37" s="212"/>
      <c r="U37" s="212"/>
      <c r="V37" s="212"/>
      <c r="W37" s="212"/>
      <c r="X37" s="169"/>
      <c r="Y37" s="205"/>
      <c r="AA37" s="249" t="s">
        <v>153</v>
      </c>
      <c r="AB37" s="250"/>
      <c r="AC37" s="250"/>
      <c r="AD37" s="395"/>
      <c r="AE37" s="272"/>
      <c r="AF37" s="273"/>
      <c r="AG37" s="160" t="s">
        <v>28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</row>
    <row r="38" spans="1:68" s="87" customFormat="1" ht="15" customHeight="1" thickBot="1" x14ac:dyDescent="0.2">
      <c r="B38" s="81"/>
      <c r="C38" s="82" t="s">
        <v>2</v>
      </c>
      <c r="D38" s="246" t="s">
        <v>127</v>
      </c>
      <c r="E38" s="246"/>
      <c r="F38" s="246"/>
      <c r="G38" s="246"/>
      <c r="H38" s="246"/>
      <c r="I38" s="246"/>
      <c r="J38" s="247" t="s">
        <v>128</v>
      </c>
      <c r="K38" s="247"/>
      <c r="L38" s="247"/>
      <c r="M38" s="247"/>
      <c r="N38" s="247"/>
      <c r="O38" s="127"/>
      <c r="P38" s="192"/>
      <c r="Q38" s="177">
        <v>-47</v>
      </c>
      <c r="R38" s="178" t="s">
        <v>28</v>
      </c>
      <c r="S38" s="175" t="s">
        <v>158</v>
      </c>
      <c r="T38" s="177"/>
      <c r="U38" s="248" t="s">
        <v>163</v>
      </c>
      <c r="V38" s="248"/>
      <c r="W38" s="179">
        <f>SUM(Q38*T38)</f>
        <v>0</v>
      </c>
      <c r="X38" s="180" t="s">
        <v>28</v>
      </c>
      <c r="Y38" s="205"/>
      <c r="AA38" s="249" t="s">
        <v>154</v>
      </c>
      <c r="AB38" s="250"/>
      <c r="AC38" s="250"/>
      <c r="AD38" s="395"/>
      <c r="AE38" s="396"/>
      <c r="AF38" s="397"/>
      <c r="AG38" s="160" t="s">
        <v>28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</row>
    <row r="39" spans="1:68" s="87" customFormat="1" ht="12.75" customHeight="1" thickBot="1" x14ac:dyDescent="0.2">
      <c r="C39" s="82" t="s">
        <v>2</v>
      </c>
      <c r="D39" s="239" t="s">
        <v>108</v>
      </c>
      <c r="E39" s="239"/>
      <c r="F39" s="239"/>
      <c r="G39" s="239"/>
      <c r="H39" s="239"/>
      <c r="I39" s="239"/>
      <c r="J39" s="154"/>
      <c r="M39" s="136" t="s">
        <v>97</v>
      </c>
      <c r="N39" s="138"/>
      <c r="O39" s="89"/>
      <c r="P39" s="82"/>
      <c r="Q39" s="202"/>
      <c r="R39" s="202"/>
      <c r="S39" s="202"/>
      <c r="T39" s="202"/>
      <c r="U39" s="202"/>
      <c r="V39" s="202"/>
      <c r="W39" s="202"/>
      <c r="X39" s="204"/>
      <c r="Y39" s="205"/>
      <c r="AA39" s="240" t="s">
        <v>103</v>
      </c>
      <c r="AB39" s="398"/>
      <c r="AC39" s="398"/>
      <c r="AD39" s="399"/>
      <c r="AE39" s="400">
        <f>SUM(AE36:AF38)</f>
        <v>0</v>
      </c>
      <c r="AF39" s="401"/>
      <c r="AG39" s="163" t="s">
        <v>28</v>
      </c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8" s="87" customFormat="1" ht="14.25" customHeight="1" x14ac:dyDescent="0.15">
      <c r="B40" s="80"/>
      <c r="C40" s="82" t="s">
        <v>2</v>
      </c>
      <c r="D40" s="244" t="s">
        <v>109</v>
      </c>
      <c r="E40" s="244"/>
      <c r="F40" s="244"/>
      <c r="G40" s="244"/>
      <c r="H40" s="244"/>
      <c r="I40" s="244"/>
      <c r="J40" s="244"/>
      <c r="M40" s="138" t="s">
        <v>91</v>
      </c>
      <c r="N40" s="138"/>
      <c r="O40" s="90"/>
      <c r="P40" s="165" t="s">
        <v>159</v>
      </c>
      <c r="Q40" s="166"/>
      <c r="R40" s="166"/>
      <c r="S40" s="167"/>
      <c r="T40" s="167"/>
      <c r="U40" s="167"/>
      <c r="V40" s="167"/>
      <c r="W40" s="167"/>
      <c r="X40" s="168"/>
      <c r="Y40" s="20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</row>
    <row r="41" spans="1:68" s="87" customFormat="1" ht="16.5" customHeight="1" x14ac:dyDescent="0.15">
      <c r="C41" s="82" t="s">
        <v>2</v>
      </c>
      <c r="D41" s="233" t="s">
        <v>110</v>
      </c>
      <c r="E41" s="233"/>
      <c r="F41" s="233"/>
      <c r="G41" s="233"/>
      <c r="H41" s="233"/>
      <c r="I41" s="233"/>
      <c r="J41" s="233"/>
      <c r="M41" s="136" t="s">
        <v>41</v>
      </c>
      <c r="N41" s="138"/>
      <c r="O41" s="90"/>
      <c r="P41" s="231" t="s">
        <v>184</v>
      </c>
      <c r="Q41" s="211"/>
      <c r="R41" s="211"/>
      <c r="S41" s="211"/>
      <c r="T41" s="211"/>
      <c r="U41" s="211"/>
      <c r="V41" s="211"/>
      <c r="W41" s="211"/>
      <c r="X41" s="172"/>
      <c r="AA41" s="24" t="s">
        <v>31</v>
      </c>
      <c r="AB41" s="46"/>
      <c r="AC41" s="46"/>
      <c r="AD41" s="46"/>
      <c r="AE41" s="32"/>
      <c r="AF41" t="s">
        <v>32</v>
      </c>
      <c r="AG41" s="32"/>
      <c r="AH41" s="391"/>
      <c r="AI41" s="391"/>
      <c r="AJ41" s="391"/>
      <c r="AK41" s="391"/>
      <c r="AL41" s="391"/>
      <c r="AM41" s="391"/>
      <c r="AN41" t="s">
        <v>33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</row>
    <row r="42" spans="1:68" s="87" customFormat="1" ht="15.75" customHeight="1" thickBot="1" x14ac:dyDescent="0.2">
      <c r="C42" s="82" t="s">
        <v>2</v>
      </c>
      <c r="D42" s="233" t="s">
        <v>111</v>
      </c>
      <c r="E42" s="233"/>
      <c r="F42" s="233"/>
      <c r="G42" s="233"/>
      <c r="H42" s="233"/>
      <c r="I42" s="233"/>
      <c r="J42" s="233"/>
      <c r="M42" s="136" t="s">
        <v>98</v>
      </c>
      <c r="N42" s="138"/>
      <c r="O42" s="90"/>
      <c r="P42" s="176" t="s">
        <v>45</v>
      </c>
      <c r="Q42" s="177">
        <v>-1</v>
      </c>
      <c r="R42" s="210" t="s">
        <v>28</v>
      </c>
      <c r="S42" s="198" t="s">
        <v>158</v>
      </c>
      <c r="T42" s="177"/>
      <c r="U42" s="222" t="s">
        <v>183</v>
      </c>
      <c r="V42" s="223"/>
      <c r="W42" s="179">
        <f>SUM(Q42*T42)</f>
        <v>0</v>
      </c>
      <c r="X42" s="199" t="s">
        <v>28</v>
      </c>
      <c r="AA42" s="234"/>
      <c r="AB42" s="234"/>
      <c r="AC42" s="235" t="s">
        <v>34</v>
      </c>
      <c r="AD42" s="392"/>
      <c r="AE42" s="392"/>
      <c r="AF42" s="393"/>
      <c r="AG42" s="394" t="s">
        <v>35</v>
      </c>
      <c r="AH42" s="236"/>
      <c r="AI42" s="236"/>
      <c r="AJ42" s="236"/>
      <c r="AK42" s="236"/>
      <c r="AL42" s="236"/>
      <c r="AM42" s="236"/>
      <c r="AN42" s="237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8" s="87" customFormat="1" ht="12.75" customHeight="1" x14ac:dyDescent="0.15">
      <c r="C43" s="82" t="s">
        <v>2</v>
      </c>
      <c r="D43" s="221" t="s">
        <v>120</v>
      </c>
      <c r="E43" s="221"/>
      <c r="F43" s="221"/>
      <c r="G43" s="221"/>
      <c r="H43" s="221"/>
      <c r="I43" s="221"/>
      <c r="J43" s="221"/>
      <c r="M43" s="136" t="s">
        <v>39</v>
      </c>
      <c r="N43" s="138"/>
      <c r="O43" s="58"/>
      <c r="P43" s="211"/>
      <c r="Q43" s="211"/>
      <c r="R43" s="211"/>
      <c r="S43" s="211"/>
      <c r="T43" s="211"/>
      <c r="U43" s="211"/>
      <c r="V43" s="211"/>
      <c r="W43" s="211"/>
      <c r="X43" s="196"/>
      <c r="Y43" s="207"/>
      <c r="Z43" s="207"/>
      <c r="AA43" s="382" t="s">
        <v>37</v>
      </c>
      <c r="AB43" s="382"/>
      <c r="AC43" s="116" t="s">
        <v>2</v>
      </c>
      <c r="AD43" s="219" t="s">
        <v>38</v>
      </c>
      <c r="AE43" s="219"/>
      <c r="AF43" s="219"/>
      <c r="AG43" s="383"/>
      <c r="AH43" s="384"/>
      <c r="AI43" s="384"/>
      <c r="AJ43" s="384"/>
      <c r="AK43" s="384"/>
      <c r="AL43" s="384"/>
      <c r="AM43" s="384"/>
      <c r="AN43" s="385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8" s="87" customFormat="1" ht="21" customHeight="1" x14ac:dyDescent="0.15">
      <c r="C44" s="82" t="s">
        <v>2</v>
      </c>
      <c r="D44" s="221" t="s">
        <v>121</v>
      </c>
      <c r="E44" s="221"/>
      <c r="F44" s="221"/>
      <c r="G44" s="221"/>
      <c r="H44" s="221"/>
      <c r="I44" s="221"/>
      <c r="J44" s="221"/>
      <c r="M44" s="136" t="s">
        <v>91</v>
      </c>
      <c r="N44" s="138"/>
      <c r="O44" s="32"/>
      <c r="P44" s="197"/>
      <c r="Q44" s="173"/>
      <c r="R44" s="200"/>
      <c r="S44" s="197"/>
      <c r="T44" s="173"/>
      <c r="U44" s="213"/>
      <c r="V44" s="213"/>
      <c r="W44" s="174"/>
      <c r="X44" s="32"/>
      <c r="Y44" s="207"/>
      <c r="Z44" s="207"/>
      <c r="AA44" s="382"/>
      <c r="AB44" s="382"/>
      <c r="AC44" s="116" t="s">
        <v>2</v>
      </c>
      <c r="AD44" s="219" t="s">
        <v>40</v>
      </c>
      <c r="AE44" s="219"/>
      <c r="AF44" s="219"/>
      <c r="AG44" s="386"/>
      <c r="AH44" s="375"/>
      <c r="AI44" s="375"/>
      <c r="AJ44" s="375"/>
      <c r="AK44" s="375"/>
      <c r="AL44" s="375"/>
      <c r="AM44" s="375"/>
      <c r="AN44" s="387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68" s="87" customFormat="1" ht="15.75" customHeight="1" x14ac:dyDescent="0.15">
      <c r="A45"/>
      <c r="B45"/>
      <c r="C45" s="82" t="s">
        <v>2</v>
      </c>
      <c r="D45" s="221" t="s">
        <v>117</v>
      </c>
      <c r="E45" s="221"/>
      <c r="F45" s="221"/>
      <c r="G45" s="221"/>
      <c r="H45" s="221"/>
      <c r="I45" s="221"/>
      <c r="J45" s="221"/>
      <c r="M45" s="136" t="s">
        <v>104</v>
      </c>
      <c r="N45" s="138"/>
      <c r="O45" s="32"/>
      <c r="P45" s="213"/>
      <c r="Q45" s="213"/>
      <c r="R45" s="213"/>
      <c r="S45" s="213"/>
      <c r="T45" s="213"/>
      <c r="U45" s="213"/>
      <c r="V45" s="213"/>
      <c r="W45" s="213"/>
      <c r="X45" s="60"/>
      <c r="Y45" s="208"/>
      <c r="Z45" s="208"/>
      <c r="AA45" s="382"/>
      <c r="AB45" s="382"/>
      <c r="AC45" s="116" t="s">
        <v>2</v>
      </c>
      <c r="AD45" s="219" t="s">
        <v>42</v>
      </c>
      <c r="AE45" s="219"/>
      <c r="AF45" s="219"/>
      <c r="AG45" s="388"/>
      <c r="AH45" s="389"/>
      <c r="AI45" s="389"/>
      <c r="AJ45" s="389"/>
      <c r="AK45" s="389"/>
      <c r="AL45" s="389"/>
      <c r="AM45" s="389"/>
      <c r="AN45" s="390"/>
      <c r="AQ45" s="81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</row>
    <row r="46" spans="1:68" ht="18" customHeight="1" x14ac:dyDescent="0.15">
      <c r="C46" s="82" t="s">
        <v>2</v>
      </c>
      <c r="D46" s="221" t="s">
        <v>118</v>
      </c>
      <c r="E46" s="221"/>
      <c r="F46" s="221"/>
      <c r="G46" s="221"/>
      <c r="H46" s="221"/>
      <c r="I46" s="221"/>
      <c r="J46" s="221"/>
      <c r="M46" s="136" t="s">
        <v>105</v>
      </c>
      <c r="N46" s="138"/>
      <c r="O46" s="32"/>
      <c r="P46" s="197"/>
      <c r="Q46" s="173"/>
      <c r="R46" s="200"/>
      <c r="S46" s="197"/>
      <c r="T46" s="173"/>
      <c r="U46" s="213"/>
      <c r="V46" s="213"/>
      <c r="W46" s="174"/>
      <c r="X46" s="60"/>
      <c r="Y46" s="209"/>
      <c r="Z46" s="209"/>
      <c r="AA46" s="382" t="s">
        <v>44</v>
      </c>
      <c r="AB46" s="382"/>
      <c r="AC46" s="116" t="s">
        <v>45</v>
      </c>
      <c r="AD46" s="219" t="s">
        <v>46</v>
      </c>
      <c r="AE46" s="219"/>
      <c r="AF46" s="219"/>
      <c r="AG46" s="383"/>
      <c r="AH46" s="384"/>
      <c r="AI46" s="384"/>
      <c r="AJ46" s="384"/>
      <c r="AK46" s="384"/>
      <c r="AL46" s="384"/>
      <c r="AM46" s="384"/>
      <c r="AN46" s="385"/>
      <c r="AO46" s="32"/>
      <c r="AP46" s="32"/>
      <c r="AQ46" s="32"/>
    </row>
    <row r="47" spans="1:68" ht="15" customHeight="1" x14ac:dyDescent="0.15">
      <c r="C47" s="82" t="s">
        <v>2</v>
      </c>
      <c r="D47" s="221" t="s">
        <v>119</v>
      </c>
      <c r="E47" s="221"/>
      <c r="F47" s="221"/>
      <c r="G47" s="221"/>
      <c r="H47" s="221"/>
      <c r="I47" s="221"/>
      <c r="J47" s="221"/>
      <c r="M47" s="136" t="s">
        <v>106</v>
      </c>
      <c r="N47" s="138"/>
      <c r="O47" s="32"/>
      <c r="P47" s="145"/>
      <c r="Q47" s="127"/>
      <c r="R47" s="127"/>
      <c r="S47" s="127"/>
      <c r="T47" s="127"/>
      <c r="U47" s="127"/>
      <c r="V47" s="127"/>
      <c r="W47" s="209"/>
      <c r="X47" s="209"/>
      <c r="Y47" s="209"/>
      <c r="Z47" s="209"/>
      <c r="AA47" s="382"/>
      <c r="AB47" s="382"/>
      <c r="AC47" s="116" t="s">
        <v>2</v>
      </c>
      <c r="AD47" s="219" t="s">
        <v>47</v>
      </c>
      <c r="AE47" s="219"/>
      <c r="AF47" s="219"/>
      <c r="AG47" s="386"/>
      <c r="AH47" s="375"/>
      <c r="AI47" s="375"/>
      <c r="AJ47" s="375"/>
      <c r="AK47" s="375"/>
      <c r="AL47" s="375"/>
      <c r="AM47" s="375"/>
      <c r="AN47" s="387"/>
      <c r="AO47" s="32"/>
      <c r="AP47" s="32"/>
      <c r="AQ47" s="32"/>
    </row>
    <row r="48" spans="1:68" ht="8.25" customHeight="1" x14ac:dyDescent="0.15">
      <c r="C48" s="82" t="s">
        <v>2</v>
      </c>
      <c r="D48" s="230" t="s">
        <v>138</v>
      </c>
      <c r="E48" s="230"/>
      <c r="F48" s="230"/>
      <c r="G48" s="230"/>
      <c r="H48" s="230"/>
      <c r="I48" s="230"/>
      <c r="J48" s="230"/>
      <c r="M48" s="144" t="s">
        <v>43</v>
      </c>
      <c r="N48" s="126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82"/>
      <c r="AB48" s="382"/>
      <c r="AC48" s="116" t="s">
        <v>2</v>
      </c>
      <c r="AD48" s="219" t="s">
        <v>49</v>
      </c>
      <c r="AE48" s="219"/>
      <c r="AF48" s="219"/>
      <c r="AG48" s="388"/>
      <c r="AH48" s="389"/>
      <c r="AI48" s="389"/>
      <c r="AJ48" s="389"/>
      <c r="AK48" s="389"/>
      <c r="AL48" s="389"/>
      <c r="AM48" s="389"/>
      <c r="AN48" s="390"/>
      <c r="AO48" s="32"/>
      <c r="AP48" s="32"/>
      <c r="AQ48" s="32"/>
    </row>
    <row r="49" spans="3:43" ht="14.25" customHeight="1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220" t="s">
        <v>51</v>
      </c>
      <c r="AB49" s="220"/>
      <c r="AC49" s="117" t="s">
        <v>2</v>
      </c>
      <c r="AD49" s="218" t="s">
        <v>52</v>
      </c>
      <c r="AE49" s="218"/>
      <c r="AF49" s="218"/>
      <c r="AG49" s="376"/>
      <c r="AH49" s="377"/>
      <c r="AI49" s="377"/>
      <c r="AJ49" s="377"/>
      <c r="AK49" s="377"/>
      <c r="AL49" s="377"/>
      <c r="AM49" s="377"/>
      <c r="AN49" s="378"/>
      <c r="AO49" s="32"/>
      <c r="AP49" s="32"/>
    </row>
    <row r="50" spans="3:43" ht="13.5" customHeight="1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220"/>
      <c r="AB50" s="220"/>
      <c r="AC50" s="117" t="s">
        <v>2</v>
      </c>
      <c r="AD50" s="218" t="s">
        <v>54</v>
      </c>
      <c r="AE50" s="218"/>
      <c r="AF50" s="218"/>
      <c r="AG50" s="379"/>
      <c r="AH50" s="380"/>
      <c r="AI50" s="380"/>
      <c r="AJ50" s="380"/>
      <c r="AK50" s="380"/>
      <c r="AL50" s="380"/>
      <c r="AM50" s="380"/>
      <c r="AN50" s="381"/>
      <c r="AO50" s="32"/>
      <c r="AP50" s="32"/>
    </row>
    <row r="51" spans="3:43" ht="13.5" customHeight="1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220" t="s">
        <v>56</v>
      </c>
      <c r="AB51" s="220"/>
      <c r="AC51" s="117" t="s">
        <v>2</v>
      </c>
      <c r="AD51" s="218" t="s">
        <v>74</v>
      </c>
      <c r="AE51" s="218"/>
      <c r="AF51" s="218"/>
      <c r="AG51" s="376"/>
      <c r="AH51" s="377"/>
      <c r="AI51" s="377"/>
      <c r="AJ51" s="377"/>
      <c r="AK51" s="377"/>
      <c r="AL51" s="377"/>
      <c r="AM51" s="377"/>
      <c r="AN51" s="378"/>
      <c r="AO51" s="32"/>
      <c r="AP51" s="32"/>
      <c r="AQ51" s="32"/>
    </row>
    <row r="52" spans="3:43" ht="13.5" customHeight="1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220"/>
      <c r="AB52" s="220"/>
      <c r="AC52" s="117" t="s">
        <v>2</v>
      </c>
      <c r="AD52" s="218" t="s">
        <v>57</v>
      </c>
      <c r="AE52" s="218"/>
      <c r="AF52" s="218"/>
      <c r="AG52" s="379"/>
      <c r="AH52" s="380"/>
      <c r="AI52" s="380"/>
      <c r="AJ52" s="380"/>
      <c r="AK52" s="380"/>
      <c r="AL52" s="380"/>
      <c r="AM52" s="380"/>
      <c r="AN52" s="381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24"/>
      <c r="L60" s="46"/>
      <c r="M60" s="46"/>
      <c r="N60" s="46"/>
      <c r="O60" s="32"/>
      <c r="Q60" s="32"/>
      <c r="R60" s="232"/>
      <c r="S60" s="232"/>
      <c r="T60" s="232"/>
      <c r="U60" s="232"/>
      <c r="V60" s="232"/>
      <c r="W60" s="232"/>
      <c r="Y60" s="32"/>
      <c r="Z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278"/>
      <c r="L61" s="278"/>
      <c r="M61" s="278"/>
      <c r="N61" s="278"/>
      <c r="O61" s="278"/>
      <c r="P61" s="278"/>
      <c r="Q61" s="279"/>
      <c r="R61" s="279"/>
      <c r="S61" s="279"/>
      <c r="T61" s="279"/>
      <c r="U61" s="279"/>
      <c r="V61" s="279"/>
      <c r="W61" s="279"/>
      <c r="X61" s="279"/>
      <c r="Y61" s="32"/>
      <c r="Z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267"/>
      <c r="L62" s="267"/>
      <c r="M62" s="189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32"/>
      <c r="Z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267"/>
      <c r="L63" s="267"/>
      <c r="M63" s="189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32"/>
      <c r="Z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267"/>
      <c r="L64" s="267"/>
      <c r="M64" s="189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267"/>
      <c r="L65" s="267"/>
      <c r="M65" s="181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267"/>
      <c r="L66" s="267"/>
      <c r="M66" s="181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267"/>
      <c r="L67" s="267"/>
      <c r="M67" s="181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255"/>
      <c r="L68" s="255"/>
      <c r="M68" s="182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255"/>
      <c r="L69" s="255"/>
      <c r="M69" s="182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255"/>
      <c r="L70" s="255"/>
      <c r="M70" s="182"/>
      <c r="N70" s="374"/>
      <c r="O70" s="374"/>
      <c r="P70" s="374"/>
      <c r="Q70" s="374"/>
      <c r="R70" s="374"/>
      <c r="S70" s="374"/>
      <c r="T70" s="374"/>
      <c r="U70" s="374"/>
      <c r="V70" s="374"/>
      <c r="W70" s="374"/>
      <c r="X70" s="374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255"/>
      <c r="L71" s="255"/>
      <c r="M71" s="182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P87" s="32"/>
      <c r="Q87" s="32"/>
      <c r="R87" s="32"/>
      <c r="S87" s="32"/>
      <c r="T87" s="32"/>
      <c r="U87" s="32"/>
      <c r="V87" s="32"/>
      <c r="W87" s="32"/>
      <c r="X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P88" s="32"/>
      <c r="Q88" s="32"/>
      <c r="R88" s="32"/>
      <c r="S88" s="32"/>
      <c r="T88" s="32"/>
      <c r="U88" s="32"/>
      <c r="V88" s="32"/>
      <c r="W88" s="32"/>
      <c r="X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27:43" x14ac:dyDescent="0.15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27:43" x14ac:dyDescent="0.15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27:43" x14ac:dyDescent="0.15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27:43" x14ac:dyDescent="0.15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27:43" x14ac:dyDescent="0.15">
      <c r="AA101" s="32"/>
      <c r="AB101" s="32"/>
      <c r="AC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27:43" x14ac:dyDescent="0.15">
      <c r="AA102" s="32"/>
      <c r="AB102" s="32"/>
      <c r="AC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27:43" x14ac:dyDescent="0.15">
      <c r="AA103" s="32"/>
      <c r="AB103" s="32"/>
      <c r="AC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27:43" x14ac:dyDescent="0.15">
      <c r="AA104" s="32"/>
      <c r="AB104" s="32"/>
      <c r="AC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27:43" x14ac:dyDescent="0.15">
      <c r="AA105" s="32"/>
      <c r="AB105" s="32"/>
      <c r="AC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27:43" x14ac:dyDescent="0.15">
      <c r="AA106" s="32"/>
      <c r="AB106" s="32"/>
      <c r="AJ106" s="32"/>
      <c r="AK106" s="32"/>
      <c r="AL106" s="32"/>
      <c r="AM106" s="32"/>
      <c r="AN106" s="32"/>
      <c r="AO106" s="32"/>
      <c r="AP106" s="32"/>
      <c r="AQ106" s="32"/>
    </row>
    <row r="107" spans="27:43" x14ac:dyDescent="0.15">
      <c r="AA107" s="32"/>
      <c r="AB107" s="32"/>
      <c r="AJ107" s="32"/>
      <c r="AK107" s="32"/>
      <c r="AL107" s="32"/>
      <c r="AM107" s="32"/>
      <c r="AN107" s="32"/>
      <c r="AO107" s="32"/>
      <c r="AP107" s="32"/>
      <c r="AQ107" s="32"/>
    </row>
    <row r="108" spans="27:43" x14ac:dyDescent="0.15">
      <c r="AA108" s="32"/>
      <c r="AB108" s="32"/>
      <c r="AJ108" s="32"/>
      <c r="AK108" s="32"/>
      <c r="AL108" s="32"/>
      <c r="AM108" s="32"/>
      <c r="AN108" s="32"/>
      <c r="AO108" s="32"/>
      <c r="AP108" s="32"/>
      <c r="AQ108" s="32"/>
    </row>
    <row r="109" spans="27:43" x14ac:dyDescent="0.15">
      <c r="AA109" s="32"/>
      <c r="AB109" s="32"/>
      <c r="AJ109" s="32"/>
      <c r="AK109" s="32"/>
      <c r="AL109" s="32"/>
      <c r="AM109" s="32"/>
      <c r="AN109" s="32"/>
      <c r="AO109" s="32"/>
      <c r="AP109" s="32"/>
      <c r="AQ109" s="32"/>
    </row>
    <row r="110" spans="27:43" x14ac:dyDescent="0.15">
      <c r="AA110" s="32"/>
      <c r="AB110" s="32"/>
      <c r="AJ110" s="32"/>
      <c r="AK110" s="32"/>
      <c r="AL110" s="32"/>
      <c r="AM110" s="32"/>
      <c r="AN110" s="32"/>
      <c r="AO110" s="32"/>
      <c r="AP110" s="32"/>
      <c r="AQ110" s="32"/>
    </row>
    <row r="111" spans="27:43" x14ac:dyDescent="0.15">
      <c r="AA111" s="32"/>
      <c r="AB111" s="32"/>
      <c r="AJ111" s="32"/>
      <c r="AK111" s="32"/>
      <c r="AL111" s="32"/>
      <c r="AM111" s="32"/>
      <c r="AN111" s="32"/>
      <c r="AO111" s="32"/>
      <c r="AP111" s="32"/>
      <c r="AQ111" s="32"/>
    </row>
    <row r="112" spans="27:43" x14ac:dyDescent="0.15">
      <c r="AA112" s="32"/>
      <c r="AB112" s="32"/>
      <c r="AJ112" s="32"/>
      <c r="AK112" s="32"/>
      <c r="AL112" s="32"/>
      <c r="AM112" s="32"/>
      <c r="AN112" s="32"/>
      <c r="AO112" s="32"/>
      <c r="AP112" s="32"/>
      <c r="AQ112" s="32"/>
    </row>
    <row r="113" spans="27:43" x14ac:dyDescent="0.15">
      <c r="AA113" s="32"/>
      <c r="AB113" s="32"/>
      <c r="AJ113" s="32"/>
      <c r="AK113" s="32"/>
      <c r="AL113" s="32"/>
      <c r="AM113" s="32"/>
      <c r="AN113" s="32"/>
      <c r="AO113" s="32"/>
      <c r="AP113" s="32"/>
      <c r="AQ113" s="32"/>
    </row>
    <row r="114" spans="27:43" x14ac:dyDescent="0.15">
      <c r="AA114" s="32"/>
      <c r="AB114" s="32"/>
      <c r="AJ114" s="32"/>
      <c r="AK114" s="32"/>
      <c r="AL114" s="32"/>
      <c r="AM114" s="32"/>
      <c r="AN114" s="32"/>
      <c r="AO114" s="32"/>
      <c r="AP114" s="32"/>
      <c r="AQ114" s="32"/>
    </row>
    <row r="115" spans="27:43" x14ac:dyDescent="0.15">
      <c r="AA115" s="32"/>
      <c r="AB115" s="32"/>
      <c r="AJ115" s="32"/>
      <c r="AK115" s="32"/>
      <c r="AL115" s="32"/>
      <c r="AM115" s="32"/>
      <c r="AN115" s="32"/>
      <c r="AO115" s="32"/>
      <c r="AP115" s="32"/>
      <c r="AQ115" s="32"/>
    </row>
    <row r="116" spans="27:43" x14ac:dyDescent="0.15">
      <c r="AA116" s="32"/>
      <c r="AB116" s="32"/>
      <c r="AJ116" s="32"/>
      <c r="AK116" s="32"/>
      <c r="AL116" s="32"/>
      <c r="AM116" s="32"/>
      <c r="AN116" s="32"/>
      <c r="AO116" s="32"/>
      <c r="AP116" s="32"/>
      <c r="AQ116" s="32"/>
    </row>
    <row r="117" spans="27:43" x14ac:dyDescent="0.15">
      <c r="AO117" s="32"/>
      <c r="AP117" s="32"/>
      <c r="AQ117" s="32"/>
    </row>
    <row r="118" spans="27:43" x14ac:dyDescent="0.15">
      <c r="AO118" s="32"/>
      <c r="AP118" s="32"/>
      <c r="AQ118" s="32"/>
    </row>
    <row r="119" spans="27:43" x14ac:dyDescent="0.15">
      <c r="AO119" s="32"/>
      <c r="AP119" s="32"/>
      <c r="AQ119" s="32"/>
    </row>
    <row r="120" spans="27:43" x14ac:dyDescent="0.15">
      <c r="AO120" s="32"/>
      <c r="AP120" s="32"/>
      <c r="AQ120" s="32"/>
    </row>
    <row r="121" spans="27:43" x14ac:dyDescent="0.15">
      <c r="AO121" s="32"/>
      <c r="AP121" s="32"/>
      <c r="AQ121" s="32"/>
    </row>
    <row r="122" spans="27:43" x14ac:dyDescent="0.15">
      <c r="AO122" s="32"/>
      <c r="AP122" s="32"/>
    </row>
  </sheetData>
  <mergeCells count="191">
    <mergeCell ref="I1:AD1"/>
    <mergeCell ref="AF1:AH1"/>
    <mergeCell ref="AJ1:AK1"/>
    <mergeCell ref="AM1:AN1"/>
    <mergeCell ref="C3:N3"/>
    <mergeCell ref="P3:AA3"/>
    <mergeCell ref="AC3:AM3"/>
    <mergeCell ref="F7:K7"/>
    <mergeCell ref="N7:R7"/>
    <mergeCell ref="AB7:AC7"/>
    <mergeCell ref="AE7:AF7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C13:E13"/>
    <mergeCell ref="AL13:AM13"/>
    <mergeCell ref="AA15:AM15"/>
    <mergeCell ref="D16:N16"/>
    <mergeCell ref="AA16:AH16"/>
    <mergeCell ref="AI16:AJ16"/>
    <mergeCell ref="AL16:AM16"/>
    <mergeCell ref="C10:E10"/>
    <mergeCell ref="AL10:AM10"/>
    <mergeCell ref="C11:E11"/>
    <mergeCell ref="AL11:AM11"/>
    <mergeCell ref="C12:E12"/>
    <mergeCell ref="AL12:AM12"/>
    <mergeCell ref="D20:N20"/>
    <mergeCell ref="AA20:AD20"/>
    <mergeCell ref="AE20:AF20"/>
    <mergeCell ref="AJ20:AK20"/>
    <mergeCell ref="AL20:AM20"/>
    <mergeCell ref="AA17:AG17"/>
    <mergeCell ref="D18:F18"/>
    <mergeCell ref="H18:I18"/>
    <mergeCell ref="J18:K18"/>
    <mergeCell ref="AA18:AD18"/>
    <mergeCell ref="AE18:AF18"/>
    <mergeCell ref="AQ20:AR20"/>
    <mergeCell ref="Q21:Y21"/>
    <mergeCell ref="AA21:AD21"/>
    <mergeCell ref="AE21:AF21"/>
    <mergeCell ref="AJ21:AK21"/>
    <mergeCell ref="AL21:AM21"/>
    <mergeCell ref="AA19:AD19"/>
    <mergeCell ref="AE19:AF19"/>
    <mergeCell ref="AJ19:AK19"/>
    <mergeCell ref="AL19:AM19"/>
    <mergeCell ref="AA24:AD24"/>
    <mergeCell ref="AE24:AF24"/>
    <mergeCell ref="D25:L25"/>
    <mergeCell ref="Q25:X25"/>
    <mergeCell ref="AA25:AD25"/>
    <mergeCell ref="AE25:AF25"/>
    <mergeCell ref="AL22:AM23"/>
    <mergeCell ref="AN22:AN23"/>
    <mergeCell ref="D23:F23"/>
    <mergeCell ref="H23:I23"/>
    <mergeCell ref="J23:K23"/>
    <mergeCell ref="AA23:AD23"/>
    <mergeCell ref="AE23:AF23"/>
    <mergeCell ref="D22:F22"/>
    <mergeCell ref="H22:I22"/>
    <mergeCell ref="J22:K22"/>
    <mergeCell ref="AA22:AD22"/>
    <mergeCell ref="AE22:AF22"/>
    <mergeCell ref="AJ22:AK23"/>
    <mergeCell ref="D28:L28"/>
    <mergeCell ref="Q28:X28"/>
    <mergeCell ref="AA28:AD28"/>
    <mergeCell ref="AE28:AF28"/>
    <mergeCell ref="D29:L29"/>
    <mergeCell ref="Q29:V29"/>
    <mergeCell ref="AA29:AD29"/>
    <mergeCell ref="AE29:AF29"/>
    <mergeCell ref="D26:J26"/>
    <mergeCell ref="Q26:X26"/>
    <mergeCell ref="AA26:AD26"/>
    <mergeCell ref="AE26:AF26"/>
    <mergeCell ref="D27:L27"/>
    <mergeCell ref="Q27:X27"/>
    <mergeCell ref="AA27:AD27"/>
    <mergeCell ref="AE27:AF27"/>
    <mergeCell ref="D32:L32"/>
    <mergeCell ref="AA32:AD32"/>
    <mergeCell ref="AE32:AF32"/>
    <mergeCell ref="D33:I33"/>
    <mergeCell ref="J33:N33"/>
    <mergeCell ref="AA33:AD33"/>
    <mergeCell ref="AE33:AF33"/>
    <mergeCell ref="D30:L30"/>
    <mergeCell ref="Q30:V30"/>
    <mergeCell ref="AA30:AD30"/>
    <mergeCell ref="AE30:AF30"/>
    <mergeCell ref="D31:L31"/>
    <mergeCell ref="AA31:AD31"/>
    <mergeCell ref="AE31:AF31"/>
    <mergeCell ref="D34:I34"/>
    <mergeCell ref="J34:N34"/>
    <mergeCell ref="P34:W34"/>
    <mergeCell ref="AA34:AD34"/>
    <mergeCell ref="AE34:AF34"/>
    <mergeCell ref="D35:I35"/>
    <mergeCell ref="J35:N35"/>
    <mergeCell ref="U35:V35"/>
    <mergeCell ref="AA35:AD35"/>
    <mergeCell ref="AE35:AF35"/>
    <mergeCell ref="D38:I38"/>
    <mergeCell ref="J38:N38"/>
    <mergeCell ref="U38:V38"/>
    <mergeCell ref="AA38:AD38"/>
    <mergeCell ref="AE38:AF38"/>
    <mergeCell ref="D39:I39"/>
    <mergeCell ref="AA39:AD39"/>
    <mergeCell ref="AE39:AF39"/>
    <mergeCell ref="D36:I36"/>
    <mergeCell ref="J36:N36"/>
    <mergeCell ref="AA36:AD36"/>
    <mergeCell ref="AE36:AF36"/>
    <mergeCell ref="D37:I37"/>
    <mergeCell ref="J37:N37"/>
    <mergeCell ref="P37:W37"/>
    <mergeCell ref="AA37:AD37"/>
    <mergeCell ref="AE37:AF37"/>
    <mergeCell ref="D40:J40"/>
    <mergeCell ref="D41:J41"/>
    <mergeCell ref="P41:W41"/>
    <mergeCell ref="AH41:AM41"/>
    <mergeCell ref="D42:J42"/>
    <mergeCell ref="U42:V42"/>
    <mergeCell ref="AA42:AB42"/>
    <mergeCell ref="AC42:AF42"/>
    <mergeCell ref="AG42:AN42"/>
    <mergeCell ref="D43:J43"/>
    <mergeCell ref="P43:W43"/>
    <mergeCell ref="AA43:AB45"/>
    <mergeCell ref="AD43:AF43"/>
    <mergeCell ref="AG43:AN45"/>
    <mergeCell ref="D44:J44"/>
    <mergeCell ref="U44:V44"/>
    <mergeCell ref="AD44:AF44"/>
    <mergeCell ref="D45:J45"/>
    <mergeCell ref="P45:W45"/>
    <mergeCell ref="D46:J46"/>
    <mergeCell ref="U46:V46"/>
    <mergeCell ref="AA46:AB48"/>
    <mergeCell ref="AD46:AF46"/>
    <mergeCell ref="AG46:AN48"/>
    <mergeCell ref="D47:J47"/>
    <mergeCell ref="AD47:AF47"/>
    <mergeCell ref="D48:J48"/>
    <mergeCell ref="AD48:AF48"/>
    <mergeCell ref="AA49:AB50"/>
    <mergeCell ref="AD49:AF49"/>
    <mergeCell ref="AG49:AN50"/>
    <mergeCell ref="AD50:AF50"/>
    <mergeCell ref="AA51:AB52"/>
    <mergeCell ref="AD51:AF51"/>
    <mergeCell ref="AG51:AN52"/>
    <mergeCell ref="AD52:AF52"/>
    <mergeCell ref="AD45:AF45"/>
    <mergeCell ref="R60:W60"/>
    <mergeCell ref="K61:L61"/>
    <mergeCell ref="M61:P61"/>
    <mergeCell ref="Q61:X61"/>
    <mergeCell ref="K62:L64"/>
    <mergeCell ref="N62:P62"/>
    <mergeCell ref="Q62:X64"/>
    <mergeCell ref="N63:P63"/>
    <mergeCell ref="N64:P64"/>
    <mergeCell ref="K70:L71"/>
    <mergeCell ref="N70:P70"/>
    <mergeCell ref="Q70:X71"/>
    <mergeCell ref="N71:P71"/>
    <mergeCell ref="K65:L67"/>
    <mergeCell ref="N65:P65"/>
    <mergeCell ref="Q65:X67"/>
    <mergeCell ref="N66:P66"/>
    <mergeCell ref="N67:P67"/>
    <mergeCell ref="K68:L69"/>
    <mergeCell ref="N68:P68"/>
    <mergeCell ref="Q68:X69"/>
    <mergeCell ref="N69:P69"/>
  </mergeCells>
  <phoneticPr fontId="2"/>
  <dataValidations count="1">
    <dataValidation type="list" allowBlank="1" showInputMessage="1" showErrorMessage="1" sqref="Q24" xr:uid="{4E6EDFA8-5A98-450D-9512-AA23CC0A7491}">
      <formula1>#REF!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F71903-81B9-42FC-9B4D-73A3EF189999}">
          <x14:formula1>
            <xm:f>タブ用!$B$2:$B$7</xm:f>
          </x14:formula1>
          <xm:sqref>AE4:AM4</xm:sqref>
        </x14:dataValidation>
        <x14:dataValidation type="list" allowBlank="1" showInputMessage="1" showErrorMessage="1" xr:uid="{1ECCFF4D-C8E6-4E7E-83C8-AD408051844D}">
          <x14:formula1>
            <xm:f>タブ用!$B$21:$B$22</xm:f>
          </x14:formula1>
          <xm:sqref>AE1 P21 AI1 AL1 C16 M62:M71 C20 C25:C48 P39 P25:P32 P47 AC43:AC52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Q122"/>
  <sheetViews>
    <sheetView topLeftCell="A22" zoomScale="115" zoomScaleNormal="115" workbookViewId="0">
      <selection activeCell="Z39" sqref="Z39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375" customWidth="1"/>
  </cols>
  <sheetData>
    <row r="1" spans="1:67" ht="19.5" customHeight="1" x14ac:dyDescent="0.15">
      <c r="A1" s="1" t="s">
        <v>92</v>
      </c>
      <c r="D1" s="2"/>
      <c r="E1" s="3" t="s">
        <v>0</v>
      </c>
      <c r="F1" s="4"/>
      <c r="G1" s="1" t="s">
        <v>1</v>
      </c>
      <c r="H1" s="3"/>
      <c r="I1" s="365" t="s">
        <v>90</v>
      </c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111" t="s">
        <v>2</v>
      </c>
      <c r="AF1" s="366" t="s">
        <v>3</v>
      </c>
      <c r="AG1" s="367"/>
      <c r="AH1" s="367"/>
      <c r="AI1" s="111" t="s">
        <v>2</v>
      </c>
      <c r="AJ1" s="366" t="s">
        <v>4</v>
      </c>
      <c r="AK1" s="367"/>
      <c r="AL1" s="111" t="s">
        <v>2</v>
      </c>
      <c r="AM1" s="366" t="s">
        <v>5</v>
      </c>
      <c r="AN1" s="36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344" t="s">
        <v>6</v>
      </c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11"/>
      <c r="P3" s="368" t="s">
        <v>7</v>
      </c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70"/>
      <c r="AB3" s="12"/>
      <c r="AC3" s="371" t="s">
        <v>8</v>
      </c>
      <c r="AD3" s="372"/>
      <c r="AE3" s="372"/>
      <c r="AF3" s="372"/>
      <c r="AG3" s="372"/>
      <c r="AH3" s="372"/>
      <c r="AI3" s="372"/>
      <c r="AJ3" s="372"/>
      <c r="AK3" s="372"/>
      <c r="AL3" s="372"/>
      <c r="AM3" s="373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314" t="s">
        <v>9</v>
      </c>
      <c r="D4" s="314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357" t="s">
        <v>10</v>
      </c>
      <c r="Q4" s="357"/>
      <c r="R4" s="13"/>
      <c r="S4" s="14"/>
      <c r="T4" s="14"/>
      <c r="U4" s="14"/>
      <c r="V4" s="14"/>
      <c r="W4" s="14"/>
      <c r="X4" s="14"/>
      <c r="Y4" s="14"/>
      <c r="Z4" s="14"/>
      <c r="AA4" s="15"/>
      <c r="AC4" s="358" t="s">
        <v>11</v>
      </c>
      <c r="AD4" s="359"/>
      <c r="AE4" s="360"/>
      <c r="AF4" s="360"/>
      <c r="AG4" s="360"/>
      <c r="AH4" s="360"/>
      <c r="AI4" s="360"/>
      <c r="AJ4" s="360"/>
      <c r="AK4" s="360"/>
      <c r="AL4" s="360"/>
      <c r="AM4" s="361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362" t="s">
        <v>12</v>
      </c>
      <c r="D5" s="363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357" t="s">
        <v>13</v>
      </c>
      <c r="Q5" s="357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364" t="s">
        <v>14</v>
      </c>
      <c r="AD5" s="360"/>
      <c r="AE5" s="360"/>
      <c r="AF5" s="360"/>
      <c r="AG5" s="360"/>
      <c r="AH5" s="360"/>
      <c r="AI5" s="360"/>
      <c r="AJ5" s="360"/>
      <c r="AK5" s="360"/>
      <c r="AL5" s="360"/>
      <c r="AM5" s="361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111"/>
      <c r="P6" s="6"/>
      <c r="Q6" s="23"/>
      <c r="R6" s="111"/>
      <c r="S6" s="6"/>
      <c r="T6" s="6"/>
      <c r="U6" s="23"/>
      <c r="V6" s="111"/>
      <c r="W6" s="6"/>
      <c r="X6" s="6"/>
      <c r="Y6" s="22"/>
      <c r="Z6" s="111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347"/>
      <c r="G7" s="347"/>
      <c r="H7" s="347"/>
      <c r="I7" s="347"/>
      <c r="J7" s="347"/>
      <c r="K7" s="347"/>
      <c r="L7" s="27"/>
      <c r="M7" s="26"/>
      <c r="N7" s="347"/>
      <c r="O7" s="347"/>
      <c r="P7" s="347"/>
      <c r="Q7" s="347"/>
      <c r="R7" s="347"/>
      <c r="S7" s="25"/>
      <c r="T7" s="25"/>
      <c r="U7" s="25"/>
      <c r="V7" s="25"/>
      <c r="W7" s="25"/>
      <c r="X7" s="25"/>
      <c r="Y7" s="25"/>
      <c r="Z7" s="25"/>
      <c r="AA7" s="25"/>
      <c r="AB7" s="348"/>
      <c r="AC7" s="348"/>
      <c r="AD7" s="98"/>
      <c r="AE7" s="348"/>
      <c r="AF7" s="34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49" t="s">
        <v>70</v>
      </c>
      <c r="D8" s="350"/>
      <c r="E8" s="350"/>
      <c r="F8" s="78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2">
        <v>31</v>
      </c>
      <c r="AL8" s="353" t="s">
        <v>17</v>
      </c>
      <c r="AM8" s="35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351"/>
      <c r="D9" s="352"/>
      <c r="E9" s="352"/>
      <c r="F9" s="79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3"/>
      <c r="AF9" s="31"/>
      <c r="AG9" s="31"/>
      <c r="AH9" s="31"/>
      <c r="AI9" s="31"/>
      <c r="AJ9" s="31"/>
      <c r="AK9" s="103"/>
      <c r="AL9" s="355"/>
      <c r="AM9" s="356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335" t="s">
        <v>72</v>
      </c>
      <c r="D10" s="336"/>
      <c r="E10" s="336"/>
      <c r="F10" s="75" t="s">
        <v>19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71"/>
      <c r="AF10" s="73"/>
      <c r="AG10" s="69"/>
      <c r="AH10" s="69"/>
      <c r="AI10" s="69"/>
      <c r="AJ10" s="69"/>
      <c r="AK10" s="104"/>
      <c r="AL10" s="337">
        <f>SUM(G10:AK10)</f>
        <v>0</v>
      </c>
      <c r="AM10" s="338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339" t="s">
        <v>71</v>
      </c>
      <c r="D11" s="340"/>
      <c r="E11" s="340"/>
      <c r="F11" s="76" t="s">
        <v>20</v>
      </c>
      <c r="G11" s="122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05"/>
      <c r="AL11" s="341">
        <f>SUM(G11:AK11)</f>
        <v>0</v>
      </c>
      <c r="AM11" s="34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6"/>
      <c r="C12" s="343" t="s">
        <v>72</v>
      </c>
      <c r="D12" s="344"/>
      <c r="E12" s="344"/>
      <c r="F12" s="112" t="s">
        <v>19</v>
      </c>
      <c r="G12" s="121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06"/>
      <c r="AL12" s="345">
        <f>SUM(G12:AK12)</f>
        <v>0</v>
      </c>
      <c r="AM12" s="34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6"/>
      <c r="C13" s="326" t="s">
        <v>71</v>
      </c>
      <c r="D13" s="327"/>
      <c r="E13" s="327"/>
      <c r="F13" s="99" t="s">
        <v>20</v>
      </c>
      <c r="G13" s="100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7"/>
      <c r="AL13" s="328">
        <f>SUM(G13:AK13)</f>
        <v>0</v>
      </c>
      <c r="AM13" s="329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14.25" customHeight="1" x14ac:dyDescent="0.15">
      <c r="C15" t="s">
        <v>107</v>
      </c>
      <c r="I15" s="32"/>
      <c r="Z15" s="25"/>
      <c r="AA15" s="330" t="s">
        <v>73</v>
      </c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10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x14ac:dyDescent="0.15">
      <c r="B16" s="128"/>
      <c r="C16" s="36" t="s">
        <v>2</v>
      </c>
      <c r="D16" s="421" t="s">
        <v>82</v>
      </c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32"/>
      <c r="P16" s="128"/>
      <c r="Q16" s="60"/>
      <c r="R16" s="60"/>
      <c r="S16" s="60"/>
      <c r="T16" s="60"/>
      <c r="U16" s="60"/>
      <c r="V16" s="60"/>
      <c r="W16" s="32"/>
      <c r="X16" s="32"/>
      <c r="Y16" s="32"/>
      <c r="AA16" s="314" t="s">
        <v>23</v>
      </c>
      <c r="AB16" s="314"/>
      <c r="AC16" s="314"/>
      <c r="AD16" s="314"/>
      <c r="AE16" s="314"/>
      <c r="AF16" s="314"/>
      <c r="AG16" s="314"/>
      <c r="AH16" s="314"/>
      <c r="AI16" s="334"/>
      <c r="AJ16" s="334"/>
      <c r="AK16" s="123" t="s">
        <v>24</v>
      </c>
      <c r="AL16" s="334"/>
      <c r="AM16" s="334"/>
      <c r="AN16" s="38" t="s">
        <v>80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Bot="1" x14ac:dyDescent="0.2"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AA17" s="316" t="s">
        <v>78</v>
      </c>
      <c r="AB17" s="317"/>
      <c r="AC17" s="317"/>
      <c r="AD17" s="317"/>
      <c r="AE17" s="317"/>
      <c r="AF17" s="317"/>
      <c r="AG17" s="317"/>
      <c r="AN17" s="119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21" t="s">
        <v>133</v>
      </c>
      <c r="E18" s="321"/>
      <c r="F18" s="418"/>
      <c r="G18" s="43"/>
      <c r="H18" s="419" t="s">
        <v>27</v>
      </c>
      <c r="I18" s="420"/>
      <c r="J18" s="323">
        <f>55*G18</f>
        <v>0</v>
      </c>
      <c r="K18" s="324"/>
      <c r="L18" s="40" t="s">
        <v>28</v>
      </c>
      <c r="M18" s="40"/>
      <c r="N18" s="40"/>
      <c r="O18" s="52"/>
      <c r="P18" s="58"/>
      <c r="Q18" s="58"/>
      <c r="R18" s="58"/>
      <c r="S18" s="58"/>
      <c r="T18" s="58"/>
      <c r="U18" s="58"/>
      <c r="V18" s="59"/>
      <c r="W18" s="59"/>
      <c r="X18" s="52"/>
      <c r="Y18" s="124"/>
      <c r="AA18" s="318" t="s">
        <v>81</v>
      </c>
      <c r="AB18" s="284"/>
      <c r="AC18" s="284"/>
      <c r="AD18" s="284"/>
      <c r="AE18" s="319"/>
      <c r="AF18" s="320"/>
      <c r="AG18" s="114" t="s">
        <v>28</v>
      </c>
      <c r="AH18" s="118"/>
      <c r="AJ18" s="37" t="s">
        <v>79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x14ac:dyDescent="0.15">
      <c r="B19" s="35"/>
      <c r="C19" s="52"/>
      <c r="D19" s="129"/>
      <c r="E19" s="130"/>
      <c r="F19" s="131"/>
      <c r="G19" s="59"/>
      <c r="H19" s="129"/>
      <c r="I19" s="131"/>
      <c r="J19" s="132"/>
      <c r="K19" s="132"/>
      <c r="L19" s="133"/>
      <c r="M19" s="59"/>
      <c r="N19" s="59"/>
      <c r="O19" s="52"/>
      <c r="P19" s="52"/>
      <c r="Q19" s="59"/>
      <c r="R19" s="59"/>
      <c r="S19" s="59"/>
      <c r="T19" s="59"/>
      <c r="U19" s="59"/>
      <c r="V19" s="59"/>
      <c r="W19" s="59"/>
      <c r="X19" s="52"/>
      <c r="Y19" s="52"/>
      <c r="Z19" s="42"/>
      <c r="AA19" s="311"/>
      <c r="AB19" s="325"/>
      <c r="AC19" s="325"/>
      <c r="AD19" s="325"/>
      <c r="AE19" s="272"/>
      <c r="AF19" s="281"/>
      <c r="AG19" s="115" t="s">
        <v>28</v>
      </c>
      <c r="AH19" s="60"/>
      <c r="AI19" s="60"/>
      <c r="AJ19" s="309" t="s">
        <v>75</v>
      </c>
      <c r="AK19" s="310"/>
      <c r="AL19" s="310">
        <f>AE21</f>
        <v>0</v>
      </c>
      <c r="AM19" s="310"/>
      <c r="AN19" s="95" t="s">
        <v>28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C20" s="36" t="s">
        <v>2</v>
      </c>
      <c r="D20" s="300" t="s">
        <v>83</v>
      </c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Q20" s="46"/>
      <c r="R20" s="46"/>
      <c r="S20" s="46"/>
      <c r="T20" s="46"/>
      <c r="U20" s="46"/>
      <c r="V20" s="46"/>
      <c r="W20" s="46"/>
      <c r="AA20" s="311"/>
      <c r="AB20" s="312"/>
      <c r="AC20" s="312"/>
      <c r="AD20" s="312"/>
      <c r="AE20" s="272"/>
      <c r="AF20" s="281"/>
      <c r="AG20" s="115" t="s">
        <v>28</v>
      </c>
      <c r="AH20" s="60"/>
      <c r="AI20" s="60"/>
      <c r="AJ20" s="313" t="s">
        <v>76</v>
      </c>
      <c r="AK20" s="314"/>
      <c r="AL20" s="314">
        <f>AE35</f>
        <v>0</v>
      </c>
      <c r="AM20" s="314"/>
      <c r="AN20" s="94" t="s">
        <v>28</v>
      </c>
      <c r="AP20" s="45"/>
      <c r="AQ20" s="299"/>
      <c r="AR20" s="299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thickBot="1" x14ac:dyDescent="0.2">
      <c r="B21" s="35"/>
      <c r="C21" s="37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52"/>
      <c r="P21" s="57"/>
      <c r="Q21" s="417"/>
      <c r="R21" s="417"/>
      <c r="S21" s="417"/>
      <c r="T21" s="417"/>
      <c r="U21" s="417"/>
      <c r="V21" s="417"/>
      <c r="W21" s="417"/>
      <c r="X21" s="417"/>
      <c r="Y21" s="417"/>
      <c r="AA21" s="302" t="s">
        <v>103</v>
      </c>
      <c r="AB21" s="303"/>
      <c r="AC21" s="303"/>
      <c r="AD21" s="303"/>
      <c r="AE21" s="304">
        <f>SUM(AE18:AF20)</f>
        <v>0</v>
      </c>
      <c r="AF21" s="305"/>
      <c r="AG21" s="162" t="s">
        <v>28</v>
      </c>
      <c r="AH21" s="60"/>
      <c r="AI21" s="60"/>
      <c r="AJ21" s="306" t="s">
        <v>155</v>
      </c>
      <c r="AK21" s="307"/>
      <c r="AL21" s="308">
        <f>SUM(AE39)</f>
        <v>0</v>
      </c>
      <c r="AM21" s="307"/>
      <c r="AN21" s="164" t="s">
        <v>28</v>
      </c>
      <c r="AP21" s="47"/>
      <c r="AQ21" s="120"/>
      <c r="AR21" s="12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x14ac:dyDescent="0.15">
      <c r="B22" s="35"/>
      <c r="C22" s="37"/>
      <c r="D22" s="295" t="s">
        <v>134</v>
      </c>
      <c r="E22" s="295"/>
      <c r="F22" s="415"/>
      <c r="G22" s="50"/>
      <c r="H22" s="416" t="s">
        <v>27</v>
      </c>
      <c r="I22" s="415"/>
      <c r="J22" s="297">
        <f>113*G22</f>
        <v>0</v>
      </c>
      <c r="K22" s="298"/>
      <c r="L22" s="37" t="s">
        <v>28</v>
      </c>
      <c r="M22" s="37"/>
      <c r="N22" s="37"/>
      <c r="O22" s="52"/>
      <c r="P22" s="58"/>
      <c r="Q22" s="58"/>
      <c r="R22" s="58"/>
      <c r="S22" s="58"/>
      <c r="T22" s="58"/>
      <c r="U22" s="58"/>
      <c r="V22" s="59"/>
      <c r="W22" s="59"/>
      <c r="X22" s="52"/>
      <c r="Y22" s="52"/>
      <c r="AA22" s="282" t="s">
        <v>140</v>
      </c>
      <c r="AB22" s="284"/>
      <c r="AC22" s="284"/>
      <c r="AD22" s="284"/>
      <c r="AE22" s="272"/>
      <c r="AF22" s="281"/>
      <c r="AG22" s="115" t="s">
        <v>28</v>
      </c>
      <c r="AH22" s="60"/>
      <c r="AI22" s="60"/>
      <c r="AJ22" s="286" t="s">
        <v>156</v>
      </c>
      <c r="AK22" s="287"/>
      <c r="AL22" s="286">
        <f>SUM(AL19:AM21)</f>
        <v>0</v>
      </c>
      <c r="AM22" s="287"/>
      <c r="AN22" s="290" t="s">
        <v>157</v>
      </c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52"/>
      <c r="D23" s="412"/>
      <c r="E23" s="413"/>
      <c r="F23" s="412"/>
      <c r="G23" s="52"/>
      <c r="H23" s="412"/>
      <c r="I23" s="412"/>
      <c r="J23" s="414"/>
      <c r="K23" s="414"/>
      <c r="L23" s="134"/>
      <c r="M23" s="52"/>
      <c r="N23" s="52"/>
      <c r="O23" s="52"/>
      <c r="P23" s="52"/>
      <c r="Q23" s="52"/>
      <c r="R23" s="59"/>
      <c r="S23" s="52"/>
      <c r="T23" s="52"/>
      <c r="U23" s="52"/>
      <c r="V23" s="52"/>
      <c r="W23" s="52"/>
      <c r="X23" s="52"/>
      <c r="Y23" s="52"/>
      <c r="AA23" s="282" t="s">
        <v>141</v>
      </c>
      <c r="AB23" s="284"/>
      <c r="AC23" s="284"/>
      <c r="AD23" s="284"/>
      <c r="AE23" s="272"/>
      <c r="AF23" s="281"/>
      <c r="AG23" s="115" t="s">
        <v>28</v>
      </c>
      <c r="AH23" s="60"/>
      <c r="AI23" s="60"/>
      <c r="AJ23" s="288"/>
      <c r="AK23" s="289"/>
      <c r="AL23" s="288"/>
      <c r="AM23" s="289"/>
      <c r="AN23" s="291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P24" s="91" t="s">
        <v>60</v>
      </c>
      <c r="Q24" s="92"/>
      <c r="Z24" s="52"/>
      <c r="AA24" s="282" t="s">
        <v>139</v>
      </c>
      <c r="AB24" s="284"/>
      <c r="AC24" s="284"/>
      <c r="AD24" s="284"/>
      <c r="AE24" s="272"/>
      <c r="AF24" s="281"/>
      <c r="AG24" s="115" t="s">
        <v>28</v>
      </c>
      <c r="AH24" s="60"/>
      <c r="AI24" s="60"/>
      <c r="AJ24" s="119"/>
      <c r="AK24" s="119"/>
      <c r="AL24" s="119"/>
      <c r="AM24" s="119"/>
      <c r="AN24" s="60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2" t="s">
        <v>2</v>
      </c>
      <c r="D25" s="285" t="s">
        <v>84</v>
      </c>
      <c r="E25" s="285"/>
      <c r="F25" s="285"/>
      <c r="G25" s="285"/>
      <c r="H25" s="285"/>
      <c r="I25" s="285"/>
      <c r="J25" s="285"/>
      <c r="K25" s="285"/>
      <c r="L25" s="285"/>
      <c r="M25" s="83" t="s">
        <v>39</v>
      </c>
      <c r="N25" s="83"/>
      <c r="O25" s="81"/>
      <c r="P25" s="82" t="s">
        <v>2</v>
      </c>
      <c r="Q25" s="258" t="s">
        <v>185</v>
      </c>
      <c r="R25" s="258"/>
      <c r="S25" s="258"/>
      <c r="T25" s="258"/>
      <c r="U25" s="258"/>
      <c r="V25" s="258"/>
      <c r="W25" s="258"/>
      <c r="X25" s="258"/>
      <c r="Y25" s="93">
        <v>-376</v>
      </c>
      <c r="Z25" s="93" t="s">
        <v>28</v>
      </c>
      <c r="AA25" s="282" t="s">
        <v>145</v>
      </c>
      <c r="AB25" s="284"/>
      <c r="AC25" s="284"/>
      <c r="AD25" s="284"/>
      <c r="AE25" s="272"/>
      <c r="AF25" s="281"/>
      <c r="AG25" s="115" t="s">
        <v>28</v>
      </c>
      <c r="AH25" s="60"/>
      <c r="AI25" s="60"/>
      <c r="AJ25" s="119"/>
      <c r="AK25" s="119"/>
      <c r="AL25" s="119"/>
      <c r="AM25" s="119"/>
      <c r="AN25" s="60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0"/>
      <c r="B26" s="81"/>
      <c r="C26" s="82" t="s">
        <v>2</v>
      </c>
      <c r="D26" s="280" t="s">
        <v>85</v>
      </c>
      <c r="E26" s="280"/>
      <c r="F26" s="280"/>
      <c r="G26" s="280"/>
      <c r="H26" s="280"/>
      <c r="I26" s="280"/>
      <c r="J26" s="280"/>
      <c r="M26" s="88" t="s">
        <v>102</v>
      </c>
      <c r="N26" s="84"/>
      <c r="P26" s="82" t="s">
        <v>2</v>
      </c>
      <c r="Q26" s="258" t="s">
        <v>186</v>
      </c>
      <c r="R26" s="258"/>
      <c r="S26" s="258"/>
      <c r="T26" s="258"/>
      <c r="U26" s="258"/>
      <c r="V26" s="258"/>
      <c r="W26" s="258"/>
      <c r="X26" s="258"/>
      <c r="Y26" s="93">
        <v>-752</v>
      </c>
      <c r="Z26" s="93" t="s">
        <v>28</v>
      </c>
      <c r="AA26" s="274" t="s">
        <v>142</v>
      </c>
      <c r="AB26" s="275"/>
      <c r="AC26" s="275"/>
      <c r="AD26" s="275"/>
      <c r="AE26" s="272"/>
      <c r="AF26" s="281"/>
      <c r="AG26" s="115" t="s">
        <v>28</v>
      </c>
      <c r="AH26" s="60"/>
      <c r="AI26" s="60"/>
      <c r="AJ26" s="119"/>
      <c r="AK26" s="119"/>
      <c r="AL26" s="119"/>
      <c r="AM26" s="119"/>
      <c r="AN26" s="60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0"/>
      <c r="B27" s="81"/>
      <c r="C27" s="82" t="s">
        <v>2</v>
      </c>
      <c r="D27" s="233" t="s">
        <v>112</v>
      </c>
      <c r="E27" s="233"/>
      <c r="F27" s="233"/>
      <c r="G27" s="233"/>
      <c r="H27" s="233"/>
      <c r="I27" s="233"/>
      <c r="J27" s="233"/>
      <c r="K27" s="233"/>
      <c r="L27" s="233"/>
      <c r="M27" s="136" t="s">
        <v>99</v>
      </c>
      <c r="N27" s="141"/>
      <c r="O27" s="81"/>
      <c r="P27" s="82" t="s">
        <v>2</v>
      </c>
      <c r="Q27" s="258" t="s">
        <v>167</v>
      </c>
      <c r="R27" s="258"/>
      <c r="S27" s="258"/>
      <c r="T27" s="258"/>
      <c r="U27" s="258"/>
      <c r="V27" s="258"/>
      <c r="W27" s="258"/>
      <c r="X27" s="258"/>
      <c r="Y27" s="146">
        <v>-94</v>
      </c>
      <c r="Z27" s="146" t="s">
        <v>28</v>
      </c>
      <c r="AA27" s="282" t="s">
        <v>143</v>
      </c>
      <c r="AB27" s="283"/>
      <c r="AC27" s="283"/>
      <c r="AD27" s="283"/>
      <c r="AE27" s="272"/>
      <c r="AF27" s="281"/>
      <c r="AG27" s="115" t="s">
        <v>28</v>
      </c>
      <c r="AH27" s="60"/>
      <c r="AI27" s="60"/>
      <c r="AJ27" s="119"/>
      <c r="AK27" s="119"/>
      <c r="AL27" s="119"/>
      <c r="AM27" s="119"/>
      <c r="AN27" s="60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1" customFormat="1" ht="13.5" customHeight="1" x14ac:dyDescent="0.15">
      <c r="A28" s="87"/>
      <c r="C28" s="82" t="s">
        <v>2</v>
      </c>
      <c r="D28" s="233" t="s">
        <v>113</v>
      </c>
      <c r="E28" s="233"/>
      <c r="F28" s="233"/>
      <c r="G28" s="233"/>
      <c r="H28" s="233"/>
      <c r="I28" s="233"/>
      <c r="J28" s="233"/>
      <c r="K28" s="233"/>
      <c r="L28" s="233"/>
      <c r="M28" s="136" t="s">
        <v>100</v>
      </c>
      <c r="N28" s="142"/>
      <c r="O28" s="87"/>
      <c r="P28" s="145" t="s">
        <v>2</v>
      </c>
      <c r="Q28" s="268" t="s">
        <v>135</v>
      </c>
      <c r="R28" s="268"/>
      <c r="S28" s="268"/>
      <c r="T28" s="268"/>
      <c r="U28" s="268"/>
      <c r="V28" s="268"/>
      <c r="W28" s="268"/>
      <c r="X28" s="268"/>
      <c r="Y28" s="146">
        <v>-47</v>
      </c>
      <c r="Z28" s="146" t="s">
        <v>28</v>
      </c>
      <c r="AA28" s="269" t="s">
        <v>144</v>
      </c>
      <c r="AB28" s="270"/>
      <c r="AC28" s="270"/>
      <c r="AD28" s="270"/>
      <c r="AE28" s="276"/>
      <c r="AF28" s="277"/>
      <c r="AG28" s="115" t="s">
        <v>28</v>
      </c>
      <c r="AH28" s="60"/>
      <c r="AI28" s="60"/>
      <c r="AJ28" s="119"/>
      <c r="AK28" s="119"/>
      <c r="AL28" s="119"/>
      <c r="AM28" s="119"/>
      <c r="AN28" s="60"/>
      <c r="AO28" s="85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</row>
    <row r="29" spans="1:69" s="81" customFormat="1" ht="13.5" customHeight="1" x14ac:dyDescent="0.15">
      <c r="A29" s="87"/>
      <c r="C29" s="82" t="s">
        <v>2</v>
      </c>
      <c r="D29" s="246" t="s">
        <v>114</v>
      </c>
      <c r="E29" s="246"/>
      <c r="F29" s="246"/>
      <c r="G29" s="246"/>
      <c r="H29" s="246"/>
      <c r="I29" s="246"/>
      <c r="J29" s="246"/>
      <c r="K29" s="246"/>
      <c r="L29" s="246"/>
      <c r="M29" s="136" t="s">
        <v>48</v>
      </c>
      <c r="N29" s="142"/>
      <c r="O29" s="87"/>
      <c r="P29" s="145" t="s">
        <v>2</v>
      </c>
      <c r="Q29" s="268" t="s">
        <v>136</v>
      </c>
      <c r="R29" s="268"/>
      <c r="S29" s="268"/>
      <c r="T29" s="268"/>
      <c r="U29" s="268"/>
      <c r="V29" s="268"/>
      <c r="W29" s="159" t="s">
        <v>137</v>
      </c>
      <c r="X29" s="159"/>
      <c r="Y29" s="159"/>
      <c r="Z29" s="159"/>
      <c r="AA29" s="269" t="s">
        <v>146</v>
      </c>
      <c r="AB29" s="408"/>
      <c r="AC29" s="408"/>
      <c r="AD29" s="409"/>
      <c r="AE29" s="272"/>
      <c r="AF29" s="273"/>
      <c r="AG29" s="115" t="s">
        <v>28</v>
      </c>
      <c r="AH29" s="60"/>
      <c r="AI29" s="60"/>
      <c r="AJ29" s="119"/>
      <c r="AK29" s="119"/>
      <c r="AL29" s="119"/>
      <c r="AM29" s="119"/>
      <c r="AN29" s="60"/>
      <c r="AO29" s="85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</row>
    <row r="30" spans="1:69" s="81" customFormat="1" ht="13.5" customHeight="1" x14ac:dyDescent="0.15">
      <c r="A30" s="87"/>
      <c r="C30" s="82" t="s">
        <v>2</v>
      </c>
      <c r="D30" s="246" t="s">
        <v>115</v>
      </c>
      <c r="E30" s="246"/>
      <c r="F30" s="246"/>
      <c r="G30" s="246"/>
      <c r="H30" s="246"/>
      <c r="I30" s="246"/>
      <c r="J30" s="246"/>
      <c r="K30" s="246"/>
      <c r="L30" s="246"/>
      <c r="M30" s="136" t="s">
        <v>101</v>
      </c>
      <c r="N30" s="142"/>
      <c r="O30" s="87"/>
      <c r="P30" s="145" t="s">
        <v>2</v>
      </c>
      <c r="Q30" s="268" t="s">
        <v>190</v>
      </c>
      <c r="R30" s="268"/>
      <c r="S30" s="268"/>
      <c r="T30" s="268"/>
      <c r="U30" s="268"/>
      <c r="V30" s="268"/>
      <c r="W30" s="159" t="s">
        <v>137</v>
      </c>
      <c r="X30" s="159"/>
      <c r="Y30" s="159"/>
      <c r="Z30" s="159"/>
      <c r="AA30" s="269" t="s">
        <v>147</v>
      </c>
      <c r="AB30" s="408"/>
      <c r="AC30" s="408"/>
      <c r="AD30" s="409"/>
      <c r="AE30" s="272"/>
      <c r="AF30" s="273"/>
      <c r="AG30" s="115" t="s">
        <v>28</v>
      </c>
      <c r="AH30" s="60"/>
      <c r="AI30" s="60"/>
      <c r="AJ30" s="119"/>
      <c r="AK30" s="119"/>
      <c r="AL30" s="119"/>
      <c r="AM30" s="119"/>
      <c r="AN30" s="60"/>
      <c r="AO30" s="85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69" s="87" customFormat="1" ht="12.75" customHeight="1" x14ac:dyDescent="0.15">
      <c r="B31" s="81"/>
      <c r="C31" s="82" t="s">
        <v>2</v>
      </c>
      <c r="D31" s="246" t="s">
        <v>126</v>
      </c>
      <c r="E31" s="246"/>
      <c r="F31" s="246"/>
      <c r="G31" s="246"/>
      <c r="H31" s="246"/>
      <c r="I31" s="246"/>
      <c r="J31" s="246"/>
      <c r="K31" s="246"/>
      <c r="L31" s="246"/>
      <c r="M31" s="136" t="s">
        <v>53</v>
      </c>
      <c r="N31" s="142"/>
      <c r="O31" s="80"/>
      <c r="P31" s="140"/>
      <c r="Q31" s="203"/>
      <c r="R31" s="203"/>
      <c r="S31" s="203"/>
      <c r="T31" s="203"/>
      <c r="U31" s="203"/>
      <c r="V31" s="203"/>
      <c r="W31" s="203"/>
      <c r="X31" s="157"/>
      <c r="Y31" s="157"/>
      <c r="Z31" s="81"/>
      <c r="AA31" s="274" t="s">
        <v>148</v>
      </c>
      <c r="AB31" s="410"/>
      <c r="AC31" s="410"/>
      <c r="AD31" s="411"/>
      <c r="AE31" s="272"/>
      <c r="AF31" s="273"/>
      <c r="AG31" s="115" t="s">
        <v>28</v>
      </c>
      <c r="AH31" s="60"/>
      <c r="AI31" s="60"/>
      <c r="AJ31" s="119"/>
      <c r="AK31" s="119"/>
      <c r="AL31" s="119"/>
      <c r="AM31" s="119"/>
      <c r="AN31" s="60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69" s="80" customFormat="1" ht="12.75" customHeight="1" thickBot="1" x14ac:dyDescent="0.2">
      <c r="A32" s="87"/>
      <c r="B32" s="81"/>
      <c r="C32" s="82" t="s">
        <v>2</v>
      </c>
      <c r="D32" s="246" t="s">
        <v>116</v>
      </c>
      <c r="E32" s="246"/>
      <c r="F32" s="246"/>
      <c r="G32" s="246"/>
      <c r="H32" s="246"/>
      <c r="I32" s="246"/>
      <c r="J32" s="246"/>
      <c r="K32" s="246"/>
      <c r="L32" s="246"/>
      <c r="M32" s="136" t="s">
        <v>50</v>
      </c>
      <c r="N32" s="142"/>
      <c r="O32" s="87"/>
      <c r="P32" s="140"/>
      <c r="Q32" s="203"/>
      <c r="R32" s="203"/>
      <c r="S32" s="203"/>
      <c r="T32" s="80" t="s">
        <v>187</v>
      </c>
      <c r="U32" s="203"/>
      <c r="V32" s="203"/>
      <c r="W32" s="203"/>
      <c r="X32" s="157"/>
      <c r="Y32" s="157"/>
      <c r="Z32" s="81"/>
      <c r="AA32" s="256" t="s">
        <v>149</v>
      </c>
      <c r="AB32" s="402"/>
      <c r="AC32" s="402"/>
      <c r="AD32" s="403"/>
      <c r="AE32" s="272"/>
      <c r="AF32" s="273"/>
      <c r="AG32" s="115" t="s">
        <v>28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8" s="87" customFormat="1" ht="12.75" customHeight="1" x14ac:dyDescent="0.15">
      <c r="B33" s="81"/>
      <c r="C33" s="82" t="s">
        <v>2</v>
      </c>
      <c r="D33" s="265" t="s">
        <v>170</v>
      </c>
      <c r="E33" s="265"/>
      <c r="F33" s="265"/>
      <c r="G33" s="265"/>
      <c r="H33" s="265"/>
      <c r="I33" s="265"/>
      <c r="J33" s="247" t="s">
        <v>171</v>
      </c>
      <c r="K33" s="247"/>
      <c r="L33" s="247"/>
      <c r="M33" s="247"/>
      <c r="N33" s="247"/>
      <c r="O33" s="127"/>
      <c r="P33" s="165" t="s">
        <v>191</v>
      </c>
      <c r="Q33" s="166"/>
      <c r="R33" s="166"/>
      <c r="S33" s="167"/>
      <c r="T33" s="167"/>
      <c r="U33" s="167"/>
      <c r="V33" s="167"/>
      <c r="W33" s="167"/>
      <c r="X33" s="168"/>
      <c r="Y33" s="157"/>
      <c r="Z33" s="81"/>
      <c r="AA33" s="256" t="s">
        <v>150</v>
      </c>
      <c r="AB33" s="402"/>
      <c r="AC33" s="402"/>
      <c r="AD33" s="403"/>
      <c r="AE33" s="272"/>
      <c r="AF33" s="273"/>
      <c r="AG33" s="115" t="s">
        <v>28</v>
      </c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</row>
    <row r="34" spans="1:68" s="87" customFormat="1" ht="13.5" customHeight="1" thickBot="1" x14ac:dyDescent="0.2">
      <c r="B34" s="81"/>
      <c r="C34" s="82" t="s">
        <v>2</v>
      </c>
      <c r="D34" s="265" t="s">
        <v>172</v>
      </c>
      <c r="E34" s="265"/>
      <c r="F34" s="265"/>
      <c r="G34" s="265"/>
      <c r="H34" s="265"/>
      <c r="I34" s="265"/>
      <c r="J34" s="247" t="s">
        <v>173</v>
      </c>
      <c r="K34" s="247"/>
      <c r="L34" s="247"/>
      <c r="M34" s="247"/>
      <c r="N34" s="247"/>
      <c r="O34" s="127"/>
      <c r="P34" s="266" t="s">
        <v>164</v>
      </c>
      <c r="Q34" s="212"/>
      <c r="R34" s="212"/>
      <c r="S34" s="212"/>
      <c r="T34" s="212"/>
      <c r="U34" s="212"/>
      <c r="V34" s="212"/>
      <c r="W34" s="212"/>
      <c r="X34" s="169"/>
      <c r="Y34" s="205"/>
      <c r="Z34" s="81"/>
      <c r="AA34" s="249" t="s">
        <v>151</v>
      </c>
      <c r="AB34" s="250"/>
      <c r="AC34" s="250"/>
      <c r="AD34" s="395"/>
      <c r="AE34" s="396"/>
      <c r="AF34" s="397"/>
      <c r="AG34" s="160" t="s">
        <v>28</v>
      </c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</row>
    <row r="35" spans="1:68" s="87" customFormat="1" ht="15.75" customHeight="1" thickBot="1" x14ac:dyDescent="0.2">
      <c r="B35" s="81"/>
      <c r="C35" s="82" t="s">
        <v>2</v>
      </c>
      <c r="D35" s="258" t="s">
        <v>174</v>
      </c>
      <c r="E35" s="258"/>
      <c r="F35" s="258"/>
      <c r="G35" s="258"/>
      <c r="H35" s="258"/>
      <c r="I35" s="258"/>
      <c r="J35" s="259" t="s">
        <v>175</v>
      </c>
      <c r="K35" s="259"/>
      <c r="L35" s="259"/>
      <c r="M35" s="259"/>
      <c r="N35" s="259"/>
      <c r="O35" s="127"/>
      <c r="P35" s="176"/>
      <c r="Q35" s="177">
        <v>-94</v>
      </c>
      <c r="R35" s="178" t="s">
        <v>28</v>
      </c>
      <c r="S35" s="175" t="s">
        <v>158</v>
      </c>
      <c r="T35" s="177"/>
      <c r="U35" s="248" t="s">
        <v>163</v>
      </c>
      <c r="V35" s="248"/>
      <c r="W35" s="179">
        <f>SUM(Q35*T35)/100</f>
        <v>0</v>
      </c>
      <c r="X35" s="180" t="s">
        <v>28</v>
      </c>
      <c r="Y35" s="205"/>
      <c r="AA35" s="260" t="s">
        <v>103</v>
      </c>
      <c r="AB35" s="404"/>
      <c r="AC35" s="404"/>
      <c r="AD35" s="405"/>
      <c r="AE35" s="406">
        <f>SUM(AE22:AF34)</f>
        <v>0</v>
      </c>
      <c r="AF35" s="407"/>
      <c r="AG35" s="161" t="s">
        <v>28</v>
      </c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</row>
    <row r="36" spans="1:68" s="87" customFormat="1" ht="12.75" customHeight="1" x14ac:dyDescent="0.15">
      <c r="B36" s="81"/>
      <c r="C36" s="82" t="s">
        <v>2</v>
      </c>
      <c r="D36" s="246" t="s">
        <v>176</v>
      </c>
      <c r="E36" s="246"/>
      <c r="F36" s="246"/>
      <c r="G36" s="246"/>
      <c r="H36" s="246"/>
      <c r="I36" s="246"/>
      <c r="J36" s="247" t="s">
        <v>177</v>
      </c>
      <c r="K36" s="247"/>
      <c r="L36" s="247"/>
      <c r="M36" s="247"/>
      <c r="N36" s="247"/>
      <c r="O36" s="127"/>
      <c r="P36" s="193" t="s">
        <v>166</v>
      </c>
      <c r="Q36" s="191"/>
      <c r="R36" s="194"/>
      <c r="S36" s="51"/>
      <c r="T36" s="191"/>
      <c r="U36" s="131"/>
      <c r="V36" s="131"/>
      <c r="W36" s="174"/>
      <c r="X36" s="172"/>
      <c r="Y36" s="157"/>
      <c r="AA36" s="256" t="s">
        <v>152</v>
      </c>
      <c r="AB36" s="402"/>
      <c r="AC36" s="402"/>
      <c r="AD36" s="403"/>
      <c r="AE36" s="272"/>
      <c r="AF36" s="273"/>
      <c r="AG36" s="115" t="s">
        <v>28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</row>
    <row r="37" spans="1:68" s="87" customFormat="1" ht="15" customHeight="1" x14ac:dyDescent="0.15">
      <c r="B37" s="81"/>
      <c r="C37" s="82" t="s">
        <v>2</v>
      </c>
      <c r="D37" s="246" t="s">
        <v>178</v>
      </c>
      <c r="E37" s="246"/>
      <c r="F37" s="246"/>
      <c r="G37" s="246"/>
      <c r="H37" s="246"/>
      <c r="I37" s="246"/>
      <c r="J37" s="247" t="s">
        <v>180</v>
      </c>
      <c r="K37" s="247"/>
      <c r="L37" s="247"/>
      <c r="M37" s="247"/>
      <c r="N37" s="247"/>
      <c r="O37" s="127"/>
      <c r="P37" s="231" t="s">
        <v>165</v>
      </c>
      <c r="Q37" s="212"/>
      <c r="R37" s="212"/>
      <c r="S37" s="212"/>
      <c r="T37" s="212"/>
      <c r="U37" s="212"/>
      <c r="V37" s="212"/>
      <c r="W37" s="212"/>
      <c r="X37" s="169"/>
      <c r="Y37" s="205"/>
      <c r="AA37" s="249" t="s">
        <v>153</v>
      </c>
      <c r="AB37" s="250"/>
      <c r="AC37" s="250"/>
      <c r="AD37" s="395"/>
      <c r="AE37" s="272"/>
      <c r="AF37" s="273"/>
      <c r="AG37" s="160" t="s">
        <v>28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</row>
    <row r="38" spans="1:68" s="87" customFormat="1" ht="15" customHeight="1" thickBot="1" x14ac:dyDescent="0.2">
      <c r="B38" s="81"/>
      <c r="C38" s="82"/>
      <c r="D38" s="246" t="s">
        <v>179</v>
      </c>
      <c r="E38" s="246"/>
      <c r="F38" s="246"/>
      <c r="G38" s="246"/>
      <c r="H38" s="246"/>
      <c r="I38" s="246"/>
      <c r="J38" s="247" t="s">
        <v>181</v>
      </c>
      <c r="K38" s="247"/>
      <c r="L38" s="247"/>
      <c r="M38" s="247"/>
      <c r="N38" s="247"/>
      <c r="O38" s="127"/>
      <c r="P38" s="192"/>
      <c r="Q38" s="177">
        <v>-47</v>
      </c>
      <c r="R38" s="178" t="s">
        <v>28</v>
      </c>
      <c r="S38" s="175" t="s">
        <v>158</v>
      </c>
      <c r="T38" s="177"/>
      <c r="U38" s="248" t="s">
        <v>163</v>
      </c>
      <c r="V38" s="248"/>
      <c r="W38" s="179">
        <f>SUM(Q38*T38)</f>
        <v>0</v>
      </c>
      <c r="X38" s="180" t="s">
        <v>28</v>
      </c>
      <c r="Y38" s="205"/>
      <c r="AA38" s="249" t="s">
        <v>154</v>
      </c>
      <c r="AB38" s="250"/>
      <c r="AC38" s="250"/>
      <c r="AD38" s="395"/>
      <c r="AE38" s="396"/>
      <c r="AF38" s="397"/>
      <c r="AG38" s="160" t="s">
        <v>28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</row>
    <row r="39" spans="1:68" s="87" customFormat="1" ht="12.75" customHeight="1" thickBot="1" x14ac:dyDescent="0.2">
      <c r="C39" s="82" t="s">
        <v>2</v>
      </c>
      <c r="D39" s="239" t="s">
        <v>108</v>
      </c>
      <c r="E39" s="239"/>
      <c r="F39" s="239"/>
      <c r="G39" s="239"/>
      <c r="H39" s="239"/>
      <c r="I39" s="239"/>
      <c r="J39" s="154"/>
      <c r="M39" s="136" t="s">
        <v>97</v>
      </c>
      <c r="N39" s="138"/>
      <c r="O39" s="89"/>
      <c r="P39" s="82"/>
      <c r="Q39" s="202"/>
      <c r="R39" s="202"/>
      <c r="S39" s="202"/>
      <c r="T39" s="202"/>
      <c r="U39" s="202"/>
      <c r="V39" s="202"/>
      <c r="W39" s="202"/>
      <c r="X39" s="204"/>
      <c r="Y39" s="205"/>
      <c r="AA39" s="240" t="s">
        <v>103</v>
      </c>
      <c r="AB39" s="398"/>
      <c r="AC39" s="398"/>
      <c r="AD39" s="399"/>
      <c r="AE39" s="400">
        <f>SUM(AE36:AF38)</f>
        <v>0</v>
      </c>
      <c r="AF39" s="401"/>
      <c r="AG39" s="163" t="s">
        <v>28</v>
      </c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8" s="87" customFormat="1" ht="14.25" customHeight="1" x14ac:dyDescent="0.15">
      <c r="B40" s="80"/>
      <c r="C40" s="82" t="s">
        <v>2</v>
      </c>
      <c r="D40" s="244" t="s">
        <v>109</v>
      </c>
      <c r="E40" s="244"/>
      <c r="F40" s="244"/>
      <c r="G40" s="244"/>
      <c r="H40" s="244"/>
      <c r="I40" s="244"/>
      <c r="J40" s="244"/>
      <c r="M40" s="138" t="s">
        <v>91</v>
      </c>
      <c r="N40" s="138"/>
      <c r="O40" s="90"/>
      <c r="P40" s="165" t="s">
        <v>159</v>
      </c>
      <c r="Q40" s="166"/>
      <c r="R40" s="166"/>
      <c r="S40" s="167"/>
      <c r="T40" s="167"/>
      <c r="U40" s="167"/>
      <c r="V40" s="167"/>
      <c r="W40" s="167"/>
      <c r="X40" s="168"/>
      <c r="Y40" s="20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</row>
    <row r="41" spans="1:68" s="87" customFormat="1" ht="16.5" customHeight="1" x14ac:dyDescent="0.15">
      <c r="C41" s="82" t="s">
        <v>2</v>
      </c>
      <c r="D41" s="233" t="s">
        <v>110</v>
      </c>
      <c r="E41" s="233"/>
      <c r="F41" s="233"/>
      <c r="G41" s="233"/>
      <c r="H41" s="233"/>
      <c r="I41" s="233"/>
      <c r="J41" s="233"/>
      <c r="M41" s="136" t="s">
        <v>41</v>
      </c>
      <c r="N41" s="138"/>
      <c r="O41" s="90"/>
      <c r="P41" s="231" t="s">
        <v>184</v>
      </c>
      <c r="Q41" s="211"/>
      <c r="R41" s="211"/>
      <c r="S41" s="211"/>
      <c r="T41" s="211"/>
      <c r="U41" s="211"/>
      <c r="V41" s="211"/>
      <c r="W41" s="211"/>
      <c r="X41" s="172"/>
      <c r="AA41" s="24" t="s">
        <v>31</v>
      </c>
      <c r="AB41" s="46"/>
      <c r="AC41" s="46"/>
      <c r="AD41" s="46"/>
      <c r="AE41" s="32"/>
      <c r="AF41" t="s">
        <v>32</v>
      </c>
      <c r="AG41" s="32"/>
      <c r="AH41" s="391"/>
      <c r="AI41" s="391"/>
      <c r="AJ41" s="391"/>
      <c r="AK41" s="391"/>
      <c r="AL41" s="391"/>
      <c r="AM41" s="391"/>
      <c r="AN41" t="s">
        <v>33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</row>
    <row r="42" spans="1:68" s="87" customFormat="1" ht="15.75" customHeight="1" thickBot="1" x14ac:dyDescent="0.2">
      <c r="C42" s="82" t="s">
        <v>2</v>
      </c>
      <c r="D42" s="233" t="s">
        <v>111</v>
      </c>
      <c r="E42" s="233"/>
      <c r="F42" s="233"/>
      <c r="G42" s="233"/>
      <c r="H42" s="233"/>
      <c r="I42" s="233"/>
      <c r="J42" s="233"/>
      <c r="M42" s="136" t="s">
        <v>98</v>
      </c>
      <c r="N42" s="138"/>
      <c r="O42" s="90"/>
      <c r="P42" s="176" t="s">
        <v>45</v>
      </c>
      <c r="Q42" s="177">
        <v>-1</v>
      </c>
      <c r="R42" s="210" t="s">
        <v>28</v>
      </c>
      <c r="S42" s="198" t="s">
        <v>158</v>
      </c>
      <c r="T42" s="177"/>
      <c r="U42" s="222" t="s">
        <v>183</v>
      </c>
      <c r="V42" s="223"/>
      <c r="W42" s="179">
        <f>SUM(Q42*T42)</f>
        <v>0</v>
      </c>
      <c r="X42" s="199" t="s">
        <v>28</v>
      </c>
      <c r="AA42" s="234"/>
      <c r="AB42" s="234"/>
      <c r="AC42" s="235" t="s">
        <v>34</v>
      </c>
      <c r="AD42" s="392"/>
      <c r="AE42" s="392"/>
      <c r="AF42" s="393"/>
      <c r="AG42" s="394" t="s">
        <v>35</v>
      </c>
      <c r="AH42" s="236"/>
      <c r="AI42" s="236"/>
      <c r="AJ42" s="236"/>
      <c r="AK42" s="236"/>
      <c r="AL42" s="236"/>
      <c r="AM42" s="236"/>
      <c r="AN42" s="237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8" s="87" customFormat="1" ht="12.75" customHeight="1" x14ac:dyDescent="0.15">
      <c r="C43" s="82" t="s">
        <v>2</v>
      </c>
      <c r="D43" s="221" t="s">
        <v>120</v>
      </c>
      <c r="E43" s="221"/>
      <c r="F43" s="221"/>
      <c r="G43" s="221"/>
      <c r="H43" s="221"/>
      <c r="I43" s="221"/>
      <c r="J43" s="221"/>
      <c r="M43" s="136" t="s">
        <v>39</v>
      </c>
      <c r="N43" s="138"/>
      <c r="O43" s="58"/>
      <c r="P43" s="211"/>
      <c r="Q43" s="211"/>
      <c r="R43" s="211"/>
      <c r="S43" s="211"/>
      <c r="T43" s="211"/>
      <c r="U43" s="211"/>
      <c r="V43" s="211"/>
      <c r="W43" s="211"/>
      <c r="X43" s="196"/>
      <c r="Y43" s="207"/>
      <c r="Z43" s="207"/>
      <c r="AA43" s="382" t="s">
        <v>37</v>
      </c>
      <c r="AB43" s="382"/>
      <c r="AC43" s="116" t="s">
        <v>2</v>
      </c>
      <c r="AD43" s="219" t="s">
        <v>38</v>
      </c>
      <c r="AE43" s="219"/>
      <c r="AF43" s="219"/>
      <c r="AG43" s="383"/>
      <c r="AH43" s="384"/>
      <c r="AI43" s="384"/>
      <c r="AJ43" s="384"/>
      <c r="AK43" s="384"/>
      <c r="AL43" s="384"/>
      <c r="AM43" s="384"/>
      <c r="AN43" s="385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8" s="87" customFormat="1" ht="21" customHeight="1" x14ac:dyDescent="0.15">
      <c r="C44" s="82" t="s">
        <v>2</v>
      </c>
      <c r="D44" s="221" t="s">
        <v>121</v>
      </c>
      <c r="E44" s="221"/>
      <c r="F44" s="221"/>
      <c r="G44" s="221"/>
      <c r="H44" s="221"/>
      <c r="I44" s="221"/>
      <c r="J44" s="221"/>
      <c r="M44" s="136" t="s">
        <v>91</v>
      </c>
      <c r="N44" s="138"/>
      <c r="O44" s="32"/>
      <c r="P44" s="197"/>
      <c r="Q44" s="173"/>
      <c r="R44" s="200"/>
      <c r="S44" s="197"/>
      <c r="T44" s="173"/>
      <c r="U44" s="213"/>
      <c r="V44" s="213"/>
      <c r="W44" s="174"/>
      <c r="X44" s="32"/>
      <c r="Y44" s="207"/>
      <c r="Z44" s="207"/>
      <c r="AA44" s="382"/>
      <c r="AB44" s="382"/>
      <c r="AC44" s="116" t="s">
        <v>2</v>
      </c>
      <c r="AD44" s="219" t="s">
        <v>40</v>
      </c>
      <c r="AE44" s="219"/>
      <c r="AF44" s="219"/>
      <c r="AG44" s="386"/>
      <c r="AH44" s="375"/>
      <c r="AI44" s="375"/>
      <c r="AJ44" s="375"/>
      <c r="AK44" s="375"/>
      <c r="AL44" s="375"/>
      <c r="AM44" s="375"/>
      <c r="AN44" s="387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68" s="87" customFormat="1" ht="15.75" customHeight="1" x14ac:dyDescent="0.15">
      <c r="A45"/>
      <c r="B45"/>
      <c r="C45" s="82" t="s">
        <v>2</v>
      </c>
      <c r="D45" s="221" t="s">
        <v>117</v>
      </c>
      <c r="E45" s="221"/>
      <c r="F45" s="221"/>
      <c r="G45" s="221"/>
      <c r="H45" s="221"/>
      <c r="I45" s="221"/>
      <c r="J45" s="221"/>
      <c r="M45" s="136" t="s">
        <v>104</v>
      </c>
      <c r="N45" s="138"/>
      <c r="O45" s="32"/>
      <c r="P45" s="213"/>
      <c r="Q45" s="213"/>
      <c r="R45" s="213"/>
      <c r="S45" s="213"/>
      <c r="T45" s="213"/>
      <c r="U45" s="213"/>
      <c r="V45" s="213"/>
      <c r="W45" s="213"/>
      <c r="X45" s="60"/>
      <c r="Y45" s="208"/>
      <c r="Z45" s="208"/>
      <c r="AA45" s="382"/>
      <c r="AB45" s="382"/>
      <c r="AC45" s="116" t="s">
        <v>2</v>
      </c>
      <c r="AD45" s="219" t="s">
        <v>42</v>
      </c>
      <c r="AE45" s="219"/>
      <c r="AF45" s="219"/>
      <c r="AG45" s="388"/>
      <c r="AH45" s="389"/>
      <c r="AI45" s="389"/>
      <c r="AJ45" s="389"/>
      <c r="AK45" s="389"/>
      <c r="AL45" s="389"/>
      <c r="AM45" s="389"/>
      <c r="AN45" s="390"/>
      <c r="AQ45" s="81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</row>
    <row r="46" spans="1:68" ht="18" customHeight="1" x14ac:dyDescent="0.15">
      <c r="C46" s="82" t="s">
        <v>2</v>
      </c>
      <c r="D46" s="221" t="s">
        <v>118</v>
      </c>
      <c r="E46" s="221"/>
      <c r="F46" s="221"/>
      <c r="G46" s="221"/>
      <c r="H46" s="221"/>
      <c r="I46" s="221"/>
      <c r="J46" s="221"/>
      <c r="M46" s="136" t="s">
        <v>105</v>
      </c>
      <c r="N46" s="138"/>
      <c r="O46" s="32"/>
      <c r="P46" s="197"/>
      <c r="Q46" s="173"/>
      <c r="R46" s="200"/>
      <c r="S46" s="197"/>
      <c r="T46" s="173"/>
      <c r="U46" s="213"/>
      <c r="V46" s="213"/>
      <c r="W46" s="174"/>
      <c r="X46" s="60"/>
      <c r="Y46" s="209"/>
      <c r="Z46" s="209"/>
      <c r="AA46" s="382" t="s">
        <v>44</v>
      </c>
      <c r="AB46" s="382"/>
      <c r="AC46" s="116" t="s">
        <v>45</v>
      </c>
      <c r="AD46" s="219" t="s">
        <v>46</v>
      </c>
      <c r="AE46" s="219"/>
      <c r="AF46" s="219"/>
      <c r="AG46" s="383"/>
      <c r="AH46" s="384"/>
      <c r="AI46" s="384"/>
      <c r="AJ46" s="384"/>
      <c r="AK46" s="384"/>
      <c r="AL46" s="384"/>
      <c r="AM46" s="384"/>
      <c r="AN46" s="385"/>
      <c r="AO46" s="32"/>
      <c r="AP46" s="32"/>
      <c r="AQ46" s="32"/>
    </row>
    <row r="47" spans="1:68" ht="15" customHeight="1" x14ac:dyDescent="0.15">
      <c r="C47" s="82" t="s">
        <v>2</v>
      </c>
      <c r="D47" s="221" t="s">
        <v>119</v>
      </c>
      <c r="E47" s="221"/>
      <c r="F47" s="221"/>
      <c r="G47" s="221"/>
      <c r="H47" s="221"/>
      <c r="I47" s="221"/>
      <c r="J47" s="221"/>
      <c r="M47" s="136" t="s">
        <v>106</v>
      </c>
      <c r="N47" s="138"/>
      <c r="O47" s="32"/>
      <c r="P47" s="145"/>
      <c r="Q47" s="127"/>
      <c r="R47" s="127"/>
      <c r="S47" s="127"/>
      <c r="T47" s="127"/>
      <c r="U47" s="127"/>
      <c r="V47" s="127"/>
      <c r="W47" s="209"/>
      <c r="X47" s="209"/>
      <c r="Y47" s="209"/>
      <c r="Z47" s="209"/>
      <c r="AA47" s="382"/>
      <c r="AB47" s="382"/>
      <c r="AC47" s="116" t="s">
        <v>2</v>
      </c>
      <c r="AD47" s="219" t="s">
        <v>47</v>
      </c>
      <c r="AE47" s="219"/>
      <c r="AF47" s="219"/>
      <c r="AG47" s="386"/>
      <c r="AH47" s="375"/>
      <c r="AI47" s="375"/>
      <c r="AJ47" s="375"/>
      <c r="AK47" s="375"/>
      <c r="AL47" s="375"/>
      <c r="AM47" s="375"/>
      <c r="AN47" s="387"/>
      <c r="AO47" s="32"/>
      <c r="AP47" s="32"/>
      <c r="AQ47" s="32"/>
    </row>
    <row r="48" spans="1:68" ht="8.25" customHeight="1" x14ac:dyDescent="0.15">
      <c r="C48" s="82" t="s">
        <v>2</v>
      </c>
      <c r="D48" s="230" t="s">
        <v>138</v>
      </c>
      <c r="E48" s="230"/>
      <c r="F48" s="230"/>
      <c r="G48" s="230"/>
      <c r="H48" s="230"/>
      <c r="I48" s="230"/>
      <c r="J48" s="230"/>
      <c r="M48" s="144" t="s">
        <v>43</v>
      </c>
      <c r="N48" s="126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82"/>
      <c r="AB48" s="382"/>
      <c r="AC48" s="116" t="s">
        <v>2</v>
      </c>
      <c r="AD48" s="219" t="s">
        <v>49</v>
      </c>
      <c r="AE48" s="219"/>
      <c r="AF48" s="219"/>
      <c r="AG48" s="388"/>
      <c r="AH48" s="389"/>
      <c r="AI48" s="389"/>
      <c r="AJ48" s="389"/>
      <c r="AK48" s="389"/>
      <c r="AL48" s="389"/>
      <c r="AM48" s="389"/>
      <c r="AN48" s="390"/>
      <c r="AO48" s="32"/>
      <c r="AP48" s="32"/>
      <c r="AQ48" s="32"/>
    </row>
    <row r="49" spans="3:43" ht="14.25" customHeight="1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220" t="s">
        <v>51</v>
      </c>
      <c r="AB49" s="220"/>
      <c r="AC49" s="117" t="s">
        <v>2</v>
      </c>
      <c r="AD49" s="218" t="s">
        <v>52</v>
      </c>
      <c r="AE49" s="218"/>
      <c r="AF49" s="218"/>
      <c r="AG49" s="376"/>
      <c r="AH49" s="377"/>
      <c r="AI49" s="377"/>
      <c r="AJ49" s="377"/>
      <c r="AK49" s="377"/>
      <c r="AL49" s="377"/>
      <c r="AM49" s="377"/>
      <c r="AN49" s="378"/>
      <c r="AO49" s="32"/>
      <c r="AP49" s="32"/>
    </row>
    <row r="50" spans="3:43" ht="13.5" customHeight="1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220"/>
      <c r="AB50" s="220"/>
      <c r="AC50" s="117" t="s">
        <v>2</v>
      </c>
      <c r="AD50" s="218" t="s">
        <v>54</v>
      </c>
      <c r="AE50" s="218"/>
      <c r="AF50" s="218"/>
      <c r="AG50" s="379"/>
      <c r="AH50" s="380"/>
      <c r="AI50" s="380"/>
      <c r="AJ50" s="380"/>
      <c r="AK50" s="380"/>
      <c r="AL50" s="380"/>
      <c r="AM50" s="380"/>
      <c r="AN50" s="381"/>
      <c r="AO50" s="32"/>
      <c r="AP50" s="32"/>
    </row>
    <row r="51" spans="3:43" ht="13.5" customHeight="1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220" t="s">
        <v>56</v>
      </c>
      <c r="AB51" s="220"/>
      <c r="AC51" s="117" t="s">
        <v>2</v>
      </c>
      <c r="AD51" s="218" t="s">
        <v>74</v>
      </c>
      <c r="AE51" s="218"/>
      <c r="AF51" s="218"/>
      <c r="AG51" s="376"/>
      <c r="AH51" s="377"/>
      <c r="AI51" s="377"/>
      <c r="AJ51" s="377"/>
      <c r="AK51" s="377"/>
      <c r="AL51" s="377"/>
      <c r="AM51" s="377"/>
      <c r="AN51" s="378"/>
      <c r="AO51" s="32"/>
      <c r="AP51" s="32"/>
      <c r="AQ51" s="32"/>
    </row>
    <row r="52" spans="3:43" ht="13.5" customHeight="1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220"/>
      <c r="AB52" s="220"/>
      <c r="AC52" s="117" t="s">
        <v>2</v>
      </c>
      <c r="AD52" s="218" t="s">
        <v>57</v>
      </c>
      <c r="AE52" s="218"/>
      <c r="AF52" s="218"/>
      <c r="AG52" s="379"/>
      <c r="AH52" s="380"/>
      <c r="AI52" s="380"/>
      <c r="AJ52" s="380"/>
      <c r="AK52" s="380"/>
      <c r="AL52" s="380"/>
      <c r="AM52" s="380"/>
      <c r="AN52" s="381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5"/>
      <c r="L60" s="46"/>
      <c r="M60" s="46"/>
      <c r="N60" s="46"/>
      <c r="O60" s="32"/>
      <c r="P60" s="32"/>
      <c r="Q60" s="32"/>
      <c r="R60" s="232"/>
      <c r="S60" s="232"/>
      <c r="T60" s="232"/>
      <c r="U60" s="232"/>
      <c r="V60" s="232"/>
      <c r="W60" s="232"/>
      <c r="X60" s="32"/>
      <c r="Y60" s="32"/>
      <c r="Z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278"/>
      <c r="L61" s="278"/>
      <c r="M61" s="278"/>
      <c r="N61" s="278"/>
      <c r="O61" s="278"/>
      <c r="P61" s="278"/>
      <c r="Q61" s="279"/>
      <c r="R61" s="279"/>
      <c r="S61" s="279"/>
      <c r="T61" s="279"/>
      <c r="U61" s="279"/>
      <c r="V61" s="279"/>
      <c r="W61" s="279"/>
      <c r="X61" s="279"/>
      <c r="Y61" s="32"/>
      <c r="Z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267"/>
      <c r="L62" s="267"/>
      <c r="M62" s="189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32"/>
      <c r="Z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267"/>
      <c r="L63" s="267"/>
      <c r="M63" s="189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32"/>
      <c r="Z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267"/>
      <c r="L64" s="267"/>
      <c r="M64" s="189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267"/>
      <c r="L65" s="267"/>
      <c r="M65" s="189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267"/>
      <c r="L66" s="267"/>
      <c r="M66" s="189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267"/>
      <c r="L67" s="267"/>
      <c r="M67" s="189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255"/>
      <c r="L68" s="255"/>
      <c r="M68" s="189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255"/>
      <c r="L69" s="255"/>
      <c r="M69" s="189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255"/>
      <c r="L70" s="255"/>
      <c r="M70" s="189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255"/>
      <c r="L71" s="255"/>
      <c r="M71" s="189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P87" s="32"/>
      <c r="Q87" s="32"/>
      <c r="R87" s="32"/>
      <c r="S87" s="32"/>
      <c r="T87" s="32"/>
      <c r="U87" s="32"/>
      <c r="V87" s="32"/>
      <c r="W87" s="32"/>
      <c r="X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P88" s="32"/>
      <c r="Q88" s="32"/>
      <c r="R88" s="32"/>
      <c r="S88" s="32"/>
      <c r="T88" s="32"/>
      <c r="U88" s="32"/>
      <c r="V88" s="32"/>
      <c r="W88" s="32"/>
      <c r="X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27:43" x14ac:dyDescent="0.15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27:43" x14ac:dyDescent="0.15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27:43" x14ac:dyDescent="0.15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27:43" x14ac:dyDescent="0.15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27:43" x14ac:dyDescent="0.15">
      <c r="AA101" s="32"/>
      <c r="AB101" s="32"/>
      <c r="AC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27:43" x14ac:dyDescent="0.15">
      <c r="AA102" s="32"/>
      <c r="AB102" s="32"/>
      <c r="AC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27:43" x14ac:dyDescent="0.15">
      <c r="AA103" s="32"/>
      <c r="AB103" s="32"/>
      <c r="AC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27:43" x14ac:dyDescent="0.15">
      <c r="AA104" s="32"/>
      <c r="AB104" s="32"/>
      <c r="AC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27:43" x14ac:dyDescent="0.15">
      <c r="AA105" s="32"/>
      <c r="AB105" s="32"/>
      <c r="AC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27:43" x14ac:dyDescent="0.15">
      <c r="AA106" s="32"/>
      <c r="AB106" s="32"/>
      <c r="AJ106" s="32"/>
      <c r="AK106" s="32"/>
      <c r="AL106" s="32"/>
      <c r="AM106" s="32"/>
      <c r="AN106" s="32"/>
      <c r="AO106" s="32"/>
      <c r="AP106" s="32"/>
      <c r="AQ106" s="32"/>
    </row>
    <row r="107" spans="27:43" x14ac:dyDescent="0.15">
      <c r="AA107" s="32"/>
      <c r="AB107" s="32"/>
      <c r="AJ107" s="32"/>
      <c r="AK107" s="32"/>
      <c r="AL107" s="32"/>
      <c r="AM107" s="32"/>
      <c r="AN107" s="32"/>
      <c r="AO107" s="32"/>
      <c r="AP107" s="32"/>
      <c r="AQ107" s="32"/>
    </row>
    <row r="108" spans="27:43" x14ac:dyDescent="0.15">
      <c r="AA108" s="32"/>
      <c r="AB108" s="32"/>
      <c r="AJ108" s="32"/>
      <c r="AK108" s="32"/>
      <c r="AL108" s="32"/>
      <c r="AM108" s="32"/>
      <c r="AN108" s="32"/>
      <c r="AO108" s="32"/>
      <c r="AP108" s="32"/>
      <c r="AQ108" s="32"/>
    </row>
    <row r="109" spans="27:43" x14ac:dyDescent="0.15">
      <c r="AA109" s="32"/>
      <c r="AB109" s="32"/>
      <c r="AJ109" s="32"/>
      <c r="AK109" s="32"/>
      <c r="AL109" s="32"/>
      <c r="AM109" s="32"/>
      <c r="AN109" s="32"/>
      <c r="AO109" s="32"/>
      <c r="AP109" s="32"/>
      <c r="AQ109" s="32"/>
    </row>
    <row r="110" spans="27:43" x14ac:dyDescent="0.15">
      <c r="AA110" s="32"/>
      <c r="AB110" s="32"/>
      <c r="AJ110" s="32"/>
      <c r="AK110" s="32"/>
      <c r="AL110" s="32"/>
      <c r="AM110" s="32"/>
      <c r="AN110" s="32"/>
      <c r="AO110" s="32"/>
      <c r="AP110" s="32"/>
      <c r="AQ110" s="32"/>
    </row>
    <row r="111" spans="27:43" x14ac:dyDescent="0.15">
      <c r="AA111" s="32"/>
      <c r="AB111" s="32"/>
      <c r="AJ111" s="32"/>
      <c r="AK111" s="32"/>
      <c r="AL111" s="32"/>
      <c r="AM111" s="32"/>
      <c r="AN111" s="32"/>
      <c r="AO111" s="32"/>
      <c r="AP111" s="32"/>
      <c r="AQ111" s="32"/>
    </row>
    <row r="112" spans="27:43" x14ac:dyDescent="0.15">
      <c r="AA112" s="32"/>
      <c r="AB112" s="32"/>
      <c r="AJ112" s="32"/>
      <c r="AK112" s="32"/>
      <c r="AL112" s="32"/>
      <c r="AM112" s="32"/>
      <c r="AN112" s="32"/>
      <c r="AO112" s="32"/>
      <c r="AP112" s="32"/>
      <c r="AQ112" s="32"/>
    </row>
    <row r="113" spans="27:43" x14ac:dyDescent="0.15">
      <c r="AA113" s="32"/>
      <c r="AB113" s="32"/>
      <c r="AJ113" s="32"/>
      <c r="AK113" s="32"/>
      <c r="AL113" s="32"/>
      <c r="AM113" s="32"/>
      <c r="AN113" s="32"/>
      <c r="AO113" s="32"/>
      <c r="AP113" s="32"/>
      <c r="AQ113" s="32"/>
    </row>
    <row r="114" spans="27:43" x14ac:dyDescent="0.15">
      <c r="AA114" s="32"/>
      <c r="AB114" s="32"/>
      <c r="AJ114" s="32"/>
      <c r="AK114" s="32"/>
      <c r="AL114" s="32"/>
      <c r="AM114" s="32"/>
      <c r="AN114" s="32"/>
      <c r="AO114" s="32"/>
      <c r="AP114" s="32"/>
      <c r="AQ114" s="32"/>
    </row>
    <row r="115" spans="27:43" x14ac:dyDescent="0.15">
      <c r="AA115" s="32"/>
      <c r="AB115" s="32"/>
      <c r="AJ115" s="32"/>
      <c r="AK115" s="32"/>
      <c r="AL115" s="32"/>
      <c r="AM115" s="32"/>
      <c r="AN115" s="32"/>
      <c r="AO115" s="32"/>
      <c r="AP115" s="32"/>
      <c r="AQ115" s="32"/>
    </row>
    <row r="116" spans="27:43" x14ac:dyDescent="0.15">
      <c r="AA116" s="32"/>
      <c r="AB116" s="32"/>
      <c r="AJ116" s="32"/>
      <c r="AK116" s="32"/>
      <c r="AL116" s="32"/>
      <c r="AM116" s="32"/>
      <c r="AN116" s="32"/>
      <c r="AO116" s="32"/>
      <c r="AP116" s="32"/>
      <c r="AQ116" s="32"/>
    </row>
    <row r="117" spans="27:43" x14ac:dyDescent="0.15">
      <c r="AO117" s="32"/>
      <c r="AP117" s="32"/>
      <c r="AQ117" s="32"/>
    </row>
    <row r="118" spans="27:43" x14ac:dyDescent="0.15">
      <c r="AO118" s="32"/>
      <c r="AP118" s="32"/>
      <c r="AQ118" s="32"/>
    </row>
    <row r="119" spans="27:43" x14ac:dyDescent="0.15">
      <c r="AO119" s="32"/>
      <c r="AP119" s="32"/>
      <c r="AQ119" s="32"/>
    </row>
    <row r="120" spans="27:43" x14ac:dyDescent="0.15">
      <c r="AO120" s="32"/>
      <c r="AP120" s="32"/>
      <c r="AQ120" s="32"/>
    </row>
    <row r="121" spans="27:43" x14ac:dyDescent="0.15">
      <c r="AO121" s="32"/>
      <c r="AP121" s="32"/>
      <c r="AQ121" s="32"/>
    </row>
    <row r="122" spans="27:43" x14ac:dyDescent="0.15">
      <c r="AO122" s="32"/>
      <c r="AP122" s="32"/>
    </row>
  </sheetData>
  <mergeCells count="191">
    <mergeCell ref="D38:I38"/>
    <mergeCell ref="J38:N38"/>
    <mergeCell ref="I1:AD1"/>
    <mergeCell ref="AF1:AH1"/>
    <mergeCell ref="C8:E9"/>
    <mergeCell ref="C13:E13"/>
    <mergeCell ref="AA28:AD28"/>
    <mergeCell ref="AE28:AF28"/>
    <mergeCell ref="AA31:AD31"/>
    <mergeCell ref="AE31:AF31"/>
    <mergeCell ref="H18:I18"/>
    <mergeCell ref="J18:K18"/>
    <mergeCell ref="D20:N20"/>
    <mergeCell ref="D22:F22"/>
    <mergeCell ref="H22:I22"/>
    <mergeCell ref="J22:K22"/>
    <mergeCell ref="D18:F18"/>
    <mergeCell ref="D23:F23"/>
    <mergeCell ref="H23:I23"/>
    <mergeCell ref="D30:L30"/>
    <mergeCell ref="D31:L31"/>
    <mergeCell ref="D32:L32"/>
    <mergeCell ref="D36:I36"/>
    <mergeCell ref="AJ1:AK1"/>
    <mergeCell ref="AM1:AN1"/>
    <mergeCell ref="C3:N3"/>
    <mergeCell ref="P3:AA3"/>
    <mergeCell ref="AC3:AM3"/>
    <mergeCell ref="F7:K7"/>
    <mergeCell ref="N7:R7"/>
    <mergeCell ref="AB7:AC7"/>
    <mergeCell ref="AE7:AF7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AL13:AM13"/>
    <mergeCell ref="AA15:AM15"/>
    <mergeCell ref="AA16:AH16"/>
    <mergeCell ref="AI16:AJ16"/>
    <mergeCell ref="AL16:AM16"/>
    <mergeCell ref="D16:N16"/>
    <mergeCell ref="C10:E10"/>
    <mergeCell ref="AL10:AM10"/>
    <mergeCell ref="C11:E11"/>
    <mergeCell ref="AL11:AM11"/>
    <mergeCell ref="C12:E12"/>
    <mergeCell ref="AL12:AM12"/>
    <mergeCell ref="AQ20:AR20"/>
    <mergeCell ref="Q21:Y21"/>
    <mergeCell ref="AA29:AD29"/>
    <mergeCell ref="AE29:AF29"/>
    <mergeCell ref="K62:L64"/>
    <mergeCell ref="N62:P62"/>
    <mergeCell ref="Q62:X64"/>
    <mergeCell ref="AA32:AD32"/>
    <mergeCell ref="AE32:AF32"/>
    <mergeCell ref="AA33:AD33"/>
    <mergeCell ref="AE33:AF33"/>
    <mergeCell ref="AA34:AD34"/>
    <mergeCell ref="AE34:AF34"/>
    <mergeCell ref="AA35:AD35"/>
    <mergeCell ref="AE35:AF35"/>
    <mergeCell ref="AA36:AD36"/>
    <mergeCell ref="AE36:AF36"/>
    <mergeCell ref="Q70:X71"/>
    <mergeCell ref="N71:P71"/>
    <mergeCell ref="N67:P67"/>
    <mergeCell ref="K68:L69"/>
    <mergeCell ref="N68:P68"/>
    <mergeCell ref="Q68:X69"/>
    <mergeCell ref="N69:P69"/>
    <mergeCell ref="K65:L67"/>
    <mergeCell ref="N65:P65"/>
    <mergeCell ref="Q65:X67"/>
    <mergeCell ref="N66:P66"/>
    <mergeCell ref="K70:L71"/>
    <mergeCell ref="N70:P70"/>
    <mergeCell ref="N63:P63"/>
    <mergeCell ref="AA17:AG17"/>
    <mergeCell ref="AA18:AD18"/>
    <mergeCell ref="AE18:AF18"/>
    <mergeCell ref="AA19:AD19"/>
    <mergeCell ref="AE19:AF19"/>
    <mergeCell ref="AA20:AD20"/>
    <mergeCell ref="AE20:AF20"/>
    <mergeCell ref="AA21:AD21"/>
    <mergeCell ref="AE21:AF21"/>
    <mergeCell ref="AL19:AM19"/>
    <mergeCell ref="AJ20:AK20"/>
    <mergeCell ref="AL20:AM20"/>
    <mergeCell ref="AA22:AD22"/>
    <mergeCell ref="AE22:AF22"/>
    <mergeCell ref="AA23:AD23"/>
    <mergeCell ref="AE23:AF23"/>
    <mergeCell ref="AA24:AD24"/>
    <mergeCell ref="AE24:AF24"/>
    <mergeCell ref="AJ19:AK19"/>
    <mergeCell ref="J23:K23"/>
    <mergeCell ref="N64:P64"/>
    <mergeCell ref="K61:L61"/>
    <mergeCell ref="M61:P61"/>
    <mergeCell ref="J36:N36"/>
    <mergeCell ref="D25:L25"/>
    <mergeCell ref="D26:J26"/>
    <mergeCell ref="D28:L28"/>
    <mergeCell ref="D29:L29"/>
    <mergeCell ref="D34:I34"/>
    <mergeCell ref="J34:N34"/>
    <mergeCell ref="D37:I37"/>
    <mergeCell ref="J37:N37"/>
    <mergeCell ref="D35:I35"/>
    <mergeCell ref="J35:N35"/>
    <mergeCell ref="AA25:AD25"/>
    <mergeCell ref="AE25:AF25"/>
    <mergeCell ref="AA26:AD26"/>
    <mergeCell ref="AE26:AF26"/>
    <mergeCell ref="AA27:AD27"/>
    <mergeCell ref="AE27:AF27"/>
    <mergeCell ref="R60:W60"/>
    <mergeCell ref="Q61:X61"/>
    <mergeCell ref="D40:J40"/>
    <mergeCell ref="D41:J41"/>
    <mergeCell ref="D42:J42"/>
    <mergeCell ref="D43:J43"/>
    <mergeCell ref="D44:J44"/>
    <mergeCell ref="D45:J45"/>
    <mergeCell ref="D39:I39"/>
    <mergeCell ref="D46:J46"/>
    <mergeCell ref="D47:J47"/>
    <mergeCell ref="AJ21:AK21"/>
    <mergeCell ref="AL21:AM21"/>
    <mergeCell ref="AJ22:AK23"/>
    <mergeCell ref="AL22:AM23"/>
    <mergeCell ref="D48:J48"/>
    <mergeCell ref="Q25:X25"/>
    <mergeCell ref="Q26:X26"/>
    <mergeCell ref="Q27:X27"/>
    <mergeCell ref="Q28:X28"/>
    <mergeCell ref="Q29:V29"/>
    <mergeCell ref="Q30:V30"/>
    <mergeCell ref="P34:W34"/>
    <mergeCell ref="U35:V35"/>
    <mergeCell ref="P37:W37"/>
    <mergeCell ref="U38:V38"/>
    <mergeCell ref="P41:W41"/>
    <mergeCell ref="U42:V42"/>
    <mergeCell ref="P43:W43"/>
    <mergeCell ref="U44:V44"/>
    <mergeCell ref="P45:W45"/>
    <mergeCell ref="U46:V46"/>
    <mergeCell ref="D27:L27"/>
    <mergeCell ref="D33:I33"/>
    <mergeCell ref="J33:N33"/>
    <mergeCell ref="AA49:AB50"/>
    <mergeCell ref="AD49:AF49"/>
    <mergeCell ref="AG49:AN50"/>
    <mergeCell ref="AD50:AF50"/>
    <mergeCell ref="AA51:AB52"/>
    <mergeCell ref="AD51:AF51"/>
    <mergeCell ref="AG51:AN52"/>
    <mergeCell ref="AD52:AF52"/>
    <mergeCell ref="AN22:AN23"/>
    <mergeCell ref="AA37:AD37"/>
    <mergeCell ref="AE37:AF37"/>
    <mergeCell ref="AA38:AD38"/>
    <mergeCell ref="AE38:AF38"/>
    <mergeCell ref="AA39:AD39"/>
    <mergeCell ref="AE39:AF39"/>
    <mergeCell ref="AA46:AB48"/>
    <mergeCell ref="AA42:AB42"/>
    <mergeCell ref="AA30:AD30"/>
    <mergeCell ref="AE30:AF30"/>
    <mergeCell ref="AC42:AF42"/>
    <mergeCell ref="AG42:AN42"/>
    <mergeCell ref="AA43:AB45"/>
    <mergeCell ref="AD43:AF43"/>
    <mergeCell ref="AG43:AN45"/>
    <mergeCell ref="AD44:AF44"/>
    <mergeCell ref="AD45:AF45"/>
    <mergeCell ref="AH41:AM41"/>
    <mergeCell ref="AD46:AF46"/>
    <mergeCell ref="AG46:AN48"/>
    <mergeCell ref="AD47:AF47"/>
    <mergeCell ref="AD48:AF48"/>
  </mergeCells>
  <phoneticPr fontId="2"/>
  <dataValidations count="1">
    <dataValidation type="list" allowBlank="1" showInputMessage="1" showErrorMessage="1" sqref="Q24" xr:uid="{7CA70E10-935F-482F-8573-F4AA6019983A}">
      <formula1>#REF!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タブ用!$B$21:$B$22</xm:f>
          </x14:formula1>
          <xm:sqref>AE1 P21 AI1 AL1 C16 M62:M71 C20 AC43:AC52 P39 P25:P32 P47 C25:C48</xm:sqref>
        </x14:dataValidation>
        <x14:dataValidation type="list" allowBlank="1" showInputMessage="1" showErrorMessage="1" xr:uid="{00000000-0002-0000-0100-000002000000}">
          <x14:formula1>
            <xm:f>タブ用!$B$2:$B$7</xm:f>
          </x14:formula1>
          <xm:sqref>AE4:AM4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2"/>
  <sheetViews>
    <sheetView workbookViewId="0">
      <selection activeCell="B12" sqref="B12"/>
    </sheetView>
  </sheetViews>
  <sheetFormatPr defaultRowHeight="13.5" x14ac:dyDescent="0.15"/>
  <cols>
    <col min="2" max="2" width="45.375" customWidth="1"/>
  </cols>
  <sheetData>
    <row r="1" spans="2:5" x14ac:dyDescent="0.15">
      <c r="B1" s="54" t="s">
        <v>61</v>
      </c>
      <c r="D1" t="s">
        <v>62</v>
      </c>
    </row>
    <row r="2" spans="2:5" x14ac:dyDescent="0.15">
      <c r="B2" t="s">
        <v>63</v>
      </c>
    </row>
    <row r="3" spans="2:5" x14ac:dyDescent="0.15">
      <c r="B3" t="s">
        <v>64</v>
      </c>
      <c r="D3">
        <v>29</v>
      </c>
      <c r="E3">
        <v>1</v>
      </c>
    </row>
    <row r="4" spans="2:5" x14ac:dyDescent="0.15">
      <c r="B4" t="s">
        <v>65</v>
      </c>
      <c r="D4">
        <v>30</v>
      </c>
      <c r="E4">
        <v>2</v>
      </c>
    </row>
    <row r="5" spans="2:5" x14ac:dyDescent="0.15">
      <c r="B5" t="s">
        <v>66</v>
      </c>
      <c r="D5">
        <v>31</v>
      </c>
      <c r="E5">
        <v>3</v>
      </c>
    </row>
    <row r="6" spans="2:5" x14ac:dyDescent="0.15">
      <c r="B6" t="s">
        <v>67</v>
      </c>
      <c r="D6">
        <v>32</v>
      </c>
      <c r="E6">
        <v>4</v>
      </c>
    </row>
    <row r="7" spans="2:5" x14ac:dyDescent="0.15">
      <c r="B7" t="s">
        <v>122</v>
      </c>
      <c r="D7">
        <v>33</v>
      </c>
      <c r="E7">
        <v>5</v>
      </c>
    </row>
    <row r="8" spans="2:5" x14ac:dyDescent="0.15">
      <c r="D8">
        <v>34</v>
      </c>
      <c r="E8">
        <v>6</v>
      </c>
    </row>
    <row r="9" spans="2:5" x14ac:dyDescent="0.15">
      <c r="D9">
        <v>35</v>
      </c>
      <c r="E9">
        <v>7</v>
      </c>
    </row>
    <row r="10" spans="2:5" x14ac:dyDescent="0.15">
      <c r="D10">
        <v>36</v>
      </c>
      <c r="E10">
        <v>8</v>
      </c>
    </row>
    <row r="11" spans="2:5" x14ac:dyDescent="0.15">
      <c r="D11">
        <v>37</v>
      </c>
      <c r="E11">
        <v>9</v>
      </c>
    </row>
    <row r="12" spans="2:5" x14ac:dyDescent="0.15">
      <c r="D12">
        <v>38</v>
      </c>
      <c r="E12">
        <v>10</v>
      </c>
    </row>
    <row r="13" spans="2:5" x14ac:dyDescent="0.15">
      <c r="D13">
        <v>39</v>
      </c>
      <c r="E13">
        <v>11</v>
      </c>
    </row>
    <row r="14" spans="2:5" x14ac:dyDescent="0.15">
      <c r="D14">
        <v>40</v>
      </c>
      <c r="E14">
        <v>12</v>
      </c>
    </row>
    <row r="20" spans="2:2" x14ac:dyDescent="0.15">
      <c r="B20" s="54" t="s">
        <v>68</v>
      </c>
    </row>
    <row r="21" spans="2:2" x14ac:dyDescent="0.15">
      <c r="B21" t="s">
        <v>45</v>
      </c>
    </row>
    <row r="22" spans="2:2" x14ac:dyDescent="0.15">
      <c r="B22" t="s">
        <v>69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通所報告 (単価・定額)R6年5月末まで </vt:lpstr>
      <vt:lpstr>通所報告 (単価・定額)R6年6月から</vt:lpstr>
      <vt:lpstr>通所報告 (日割り用）R6年5月末まで </vt:lpstr>
      <vt:lpstr>通所報告 (日割り用）R6年6月から</vt:lpstr>
      <vt:lpstr>タブ用</vt:lpstr>
      <vt:lpstr>'通所報告 (日割り用）R6年5月末まで '!Print_Area</vt:lpstr>
      <vt:lpstr>'通所報告 (日割り用）R6年6月から'!Print_Area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饒平名　勝美</cp:lastModifiedBy>
  <cp:lastPrinted>2024-05-01T06:51:22Z</cp:lastPrinted>
  <dcterms:created xsi:type="dcterms:W3CDTF">2017-11-30T04:10:58Z</dcterms:created>
  <dcterms:modified xsi:type="dcterms:W3CDTF">2024-05-27T10:05:37Z</dcterms:modified>
</cp:coreProperties>
</file>