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020_市民協働係\070_地域まちづくり応援事業・がんばろう！地域活動元気応援事業\R7　地域まちづくり応援事業\05_通知\02_交付決定通知書\"/>
    </mc:Choice>
  </mc:AlternateContent>
  <bookViews>
    <workbookView xWindow="0" yWindow="0" windowWidth="19200" windowHeight="11370"/>
  </bookViews>
  <sheets>
    <sheet name="経費発生状況調書" sheetId="3" r:id="rId1"/>
    <sheet name="経費発生状況調書（記入例）" sheetId="5" r:id="rId2"/>
  </sheets>
  <definedNames>
    <definedName name="_xlnm.Print_Area" localSheetId="0">経費発生状況調書!$A$2:$E$28</definedName>
    <definedName name="_xlnm.Print_Area" localSheetId="1">'経費発生状況調書（記入例）'!$A$2:$E$28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3" l="1"/>
  <c r="B27" i="3"/>
  <c r="C15" i="3"/>
  <c r="B15" i="3"/>
  <c r="D20" i="5"/>
  <c r="D21" i="5"/>
  <c r="D22" i="5"/>
  <c r="D23" i="5"/>
  <c r="D24" i="5"/>
  <c r="D25" i="5"/>
  <c r="D26" i="5"/>
  <c r="D19" i="5"/>
  <c r="D13" i="5"/>
  <c r="D12" i="5"/>
  <c r="D20" i="3"/>
  <c r="D21" i="3"/>
  <c r="D22" i="3"/>
  <c r="D23" i="3"/>
  <c r="D24" i="3"/>
  <c r="D25" i="3"/>
  <c r="D26" i="3"/>
  <c r="D19" i="3"/>
  <c r="D13" i="3"/>
  <c r="D12" i="3"/>
  <c r="D15" i="3" s="1"/>
  <c r="D27" i="3" l="1"/>
  <c r="D27" i="5"/>
  <c r="C27" i="5"/>
  <c r="B27" i="5"/>
  <c r="D15" i="5"/>
  <c r="C15" i="5"/>
  <c r="B15" i="5"/>
  <c r="G12" i="5"/>
  <c r="F15" i="5" l="1"/>
  <c r="G12" i="3"/>
  <c r="F15" i="3" l="1"/>
</calcChain>
</file>

<file path=xl/comments1.xml><?xml version="1.0" encoding="utf-8"?>
<comments xmlns="http://schemas.openxmlformats.org/spreadsheetml/2006/main">
  <authors>
    <author>長濱　一史</author>
  </authors>
  <commentList>
    <comment ref="A9" authorId="0" shape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【】内に事業名を入力</t>
        </r>
      </text>
    </comment>
    <comment ref="B12" authorId="0" shape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補助対象経費の５分の４または２分の１を乗じた額。100万円が上限。</t>
        </r>
      </text>
    </comment>
    <comment ref="B25" authorId="0" shape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備品購入費は合計額の20％未満に抑えてください。超える場合には要相談。</t>
        </r>
      </text>
    </comment>
    <comment ref="B26" authorId="0" shape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予備費は8その他として計上してください。</t>
        </r>
      </text>
    </comment>
    <comment ref="B27" authorId="0" shape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必ず予算額の合計と一致させてください。</t>
        </r>
      </text>
    </comment>
    <comment ref="C27" authorId="0" shape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必ず決算額の合計と一致させてください。</t>
        </r>
      </text>
    </comment>
    <comment ref="C28" authorId="0" shape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この予算・決算書はHP掲載用です。
必ず明細書及び信憑書類を添付してください。</t>
        </r>
      </text>
    </comment>
  </commentList>
</comments>
</file>

<file path=xl/comments2.xml><?xml version="1.0" encoding="utf-8"?>
<comments xmlns="http://schemas.openxmlformats.org/spreadsheetml/2006/main">
  <authors>
    <author>長濱　一史</author>
  </authors>
  <commentList>
    <comment ref="A9" authorId="0" shape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【】内に事業名を入力</t>
        </r>
      </text>
    </comment>
    <comment ref="B12" authorId="0" shape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補助対象経費の５分の４または2分の1を乗じた額。100万円が上限。</t>
        </r>
      </text>
    </comment>
    <comment ref="B25" authorId="0" shape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備品は原則リースにて対応してください。やむを得ない場合は、合計額の１0％未満に抑えてください。超える場合には要相談。</t>
        </r>
      </text>
    </comment>
    <comment ref="B26" authorId="0" shape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予備費は8その他として計上してください。</t>
        </r>
      </text>
    </comment>
    <comment ref="B27" authorId="0" shape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必ず予算額の合計と一致させてください。</t>
        </r>
      </text>
    </comment>
    <comment ref="C27" authorId="0" shape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必ず決算額の合計と一致させてください。</t>
        </r>
      </text>
    </comment>
    <comment ref="C28" authorId="0" shape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この予算・決算書はHP掲載用です。
必ず明細書及び信憑書類を添付してください。</t>
        </r>
      </text>
    </comment>
  </commentList>
</comments>
</file>

<file path=xl/sharedStrings.xml><?xml version="1.0" encoding="utf-8"?>
<sst xmlns="http://schemas.openxmlformats.org/spreadsheetml/2006/main" count="66" uniqueCount="27">
  <si>
    <t>うるま市長　様</t>
    <rPh sb="3" eb="5">
      <t>シチョウ</t>
    </rPh>
    <rPh sb="6" eb="7">
      <t>サマ</t>
    </rPh>
    <phoneticPr fontId="2"/>
  </si>
  <si>
    <t>所在地</t>
    <rPh sb="0" eb="3">
      <t>ショザイチ</t>
    </rPh>
    <phoneticPr fontId="2"/>
  </si>
  <si>
    <t>商号</t>
    <rPh sb="0" eb="2">
      <t>ショウゴウ</t>
    </rPh>
    <phoneticPr fontId="2"/>
  </si>
  <si>
    <t>代表者名</t>
    <rPh sb="0" eb="3">
      <t>ダイヒョウシャ</t>
    </rPh>
    <rPh sb="3" eb="4">
      <t>メイ</t>
    </rPh>
    <phoneticPr fontId="2"/>
  </si>
  <si>
    <t>【収入の部】</t>
    <rPh sb="1" eb="3">
      <t>シュウニュウ</t>
    </rPh>
    <rPh sb="4" eb="5">
      <t>ブ</t>
    </rPh>
    <phoneticPr fontId="2"/>
  </si>
  <si>
    <t>科目</t>
    <rPh sb="0" eb="2">
      <t>カモク</t>
    </rPh>
    <phoneticPr fontId="2"/>
  </si>
  <si>
    <t>予算額</t>
    <rPh sb="0" eb="3">
      <t>ヨサンガク</t>
    </rPh>
    <phoneticPr fontId="2"/>
  </si>
  <si>
    <t>決算額</t>
    <rPh sb="0" eb="2">
      <t>ケッサン</t>
    </rPh>
    <rPh sb="2" eb="3">
      <t>ガク</t>
    </rPh>
    <phoneticPr fontId="2"/>
  </si>
  <si>
    <t>市補助金</t>
    <rPh sb="0" eb="1">
      <t>シ</t>
    </rPh>
    <rPh sb="1" eb="4">
      <t>ホジョキン</t>
    </rPh>
    <phoneticPr fontId="2"/>
  </si>
  <si>
    <t>合計</t>
    <rPh sb="0" eb="2">
      <t>ゴウケイ</t>
    </rPh>
    <phoneticPr fontId="2"/>
  </si>
  <si>
    <t>【支出の部】</t>
    <rPh sb="1" eb="3">
      <t>シシュツ</t>
    </rPh>
    <rPh sb="4" eb="5">
      <t>ブ</t>
    </rPh>
    <phoneticPr fontId="2"/>
  </si>
  <si>
    <t>増減額</t>
    <rPh sb="0" eb="3">
      <t>ゾウゲンガク</t>
    </rPh>
    <phoneticPr fontId="2"/>
  </si>
  <si>
    <t>備考</t>
    <rPh sb="0" eb="2">
      <t>ビコウ</t>
    </rPh>
    <phoneticPr fontId="2"/>
  </si>
  <si>
    <t>1　謝礼金</t>
    <rPh sb="2" eb="5">
      <t>シャレイキン</t>
    </rPh>
    <phoneticPr fontId="2"/>
  </si>
  <si>
    <t>2　旅費</t>
    <rPh sb="2" eb="4">
      <t>リョヒ</t>
    </rPh>
    <phoneticPr fontId="2"/>
  </si>
  <si>
    <t>3　需用費</t>
    <rPh sb="2" eb="5">
      <t>ジュヨウヒ</t>
    </rPh>
    <phoneticPr fontId="2"/>
  </si>
  <si>
    <t>4　役務費</t>
    <rPh sb="2" eb="5">
      <t>エキムヒ</t>
    </rPh>
    <phoneticPr fontId="2"/>
  </si>
  <si>
    <t>5　委託料</t>
    <rPh sb="2" eb="5">
      <t>イタクリョウ</t>
    </rPh>
    <phoneticPr fontId="2"/>
  </si>
  <si>
    <t>6　使用料及び賃借料</t>
    <rPh sb="2" eb="5">
      <t>シヨウリョウ</t>
    </rPh>
    <rPh sb="5" eb="6">
      <t>オヨ</t>
    </rPh>
    <rPh sb="7" eb="10">
      <t>チンシャクリョウ</t>
    </rPh>
    <phoneticPr fontId="2"/>
  </si>
  <si>
    <t>7　備品購入費</t>
    <rPh sb="2" eb="4">
      <t>ビヒン</t>
    </rPh>
    <rPh sb="4" eb="6">
      <t>コウニュウ</t>
    </rPh>
    <rPh sb="6" eb="7">
      <t>ヒ</t>
    </rPh>
    <phoneticPr fontId="2"/>
  </si>
  <si>
    <t>8　その他</t>
    <rPh sb="4" eb="5">
      <t>タ</t>
    </rPh>
    <phoneticPr fontId="2"/>
  </si>
  <si>
    <t>団体持ち出し分</t>
    <rPh sb="0" eb="2">
      <t>ダンタイ</t>
    </rPh>
    <rPh sb="2" eb="3">
      <t>モ</t>
    </rPh>
    <rPh sb="4" eb="5">
      <t>ダ</t>
    </rPh>
    <rPh sb="6" eb="7">
      <t>ブン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</si>
  <si>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</si>
  <si>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（参考様式）</t>
    <rPh sb="1" eb="3">
      <t>サンコウ</t>
    </rPh>
    <rPh sb="3" eb="5">
      <t>ヨウシキ</t>
    </rPh>
    <phoneticPr fontId="2"/>
  </si>
  <si>
    <t>【事業名】</t>
    <rPh sb="1" eb="3">
      <t>ジギョウ</t>
    </rPh>
    <rPh sb="3" eb="4">
      <t>メイ</t>
    </rPh>
    <phoneticPr fontId="2"/>
  </si>
  <si>
    <r>
      <rPr>
        <sz val="12"/>
        <color rgb="FFFF0000"/>
        <rFont val="游ゴシック"/>
        <family val="3"/>
        <charset val="128"/>
        <scheme val="minor"/>
      </rPr>
      <t>※</t>
    </r>
    <r>
      <rPr>
        <sz val="12"/>
        <rFont val="游ゴシック"/>
        <family val="3"/>
        <charset val="128"/>
        <scheme val="minor"/>
      </rPr>
      <t>明細書</t>
    </r>
    <r>
      <rPr>
        <sz val="12"/>
        <color theme="1"/>
        <rFont val="游ゴシック"/>
        <family val="2"/>
        <charset val="128"/>
        <scheme val="minor"/>
      </rPr>
      <t>及び領収書等の信憑書類は別添のとおり</t>
    </r>
    <rPh sb="1" eb="4">
      <t>メイサイショ</t>
    </rPh>
    <rPh sb="4" eb="5">
      <t>オヨ</t>
    </rPh>
    <rPh sb="6" eb="9">
      <t>リョウシュウショ</t>
    </rPh>
    <rPh sb="9" eb="10">
      <t>トウ</t>
    </rPh>
    <rPh sb="11" eb="15">
      <t>シンピョウショルイ</t>
    </rPh>
    <rPh sb="16" eb="18">
      <t>ベッテン</t>
    </rPh>
    <phoneticPr fontId="2"/>
  </si>
  <si>
    <t>うるま市地域まちづくり応援事業　経費発生状況調書</t>
    <rPh sb="3" eb="4">
      <t>シ</t>
    </rPh>
    <rPh sb="16" eb="18">
      <t>ケイヒ</t>
    </rPh>
    <rPh sb="18" eb="20">
      <t>ハッセイ</t>
    </rPh>
    <rPh sb="20" eb="22">
      <t>ジョウキョウ</t>
    </rPh>
    <rPh sb="22" eb="24">
      <t>チョウショ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</si>
</sst>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¥&quot;* #,##0_ ;_ &quot;¥&quot;* \-#,##0_ ;_ &quot;¥&quot;* &quot;-&quot;_ ;_ @_ 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12"/>
      <name val="游ゴシック"/>
      <family val="2"/>
      <charset val="128"/>
      <scheme val="minor"/>
    </font>
    <font>
      <b/>
      <sz val="9"/>
      <color indexed="8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58" fontId="3" fillId="0" borderId="0" xfId="0" applyNumberFormat="1" applyFont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3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2" fontId="3" fillId="0" borderId="1" xfId="1" applyNumberFormat="1" applyFont="1" applyBorder="1">
      <alignment vertical="center"/>
    </xf>
    <xf numFmtId="42" fontId="3" fillId="0" borderId="9" xfId="1" applyNumberFormat="1" applyFont="1" applyBorder="1">
      <alignment vertical="center"/>
    </xf>
    <xf numFmtId="42" fontId="3" fillId="0" borderId="12" xfId="1" applyNumberFormat="1" applyFont="1" applyBorder="1">
      <alignment vertical="center"/>
    </xf>
    <xf numFmtId="42" fontId="6" fillId="0" borderId="1" xfId="1" applyNumberFormat="1" applyFont="1" applyBorder="1">
      <alignment vertical="center"/>
    </xf>
    <xf numFmtId="42" fontId="6" fillId="0" borderId="9" xfId="1" applyNumberFormat="1" applyFont="1" applyBorder="1">
      <alignment vertical="center"/>
    </xf>
    <xf numFmtId="42" fontId="6" fillId="0" borderId="12" xfId="1" applyNumberFormat="1" applyFont="1" applyBorder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7"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I28"/>
  <sheetViews>
    <sheetView tabSelected="1" workbookViewId="0">
      <selection activeCell="I10" sqref="I10"/>
    </sheetView>
  </sheetViews>
  <sheetFormatPr defaultColWidth="8.625" defaultRowHeight="25.5" customHeight="1" x14ac:dyDescent="0.4"/>
  <cols>
    <col min="1" max="1" width="22" style="1" bestFit="1" customWidth="1"/>
    <col min="2" max="4" width="13.125" style="1" customWidth="1"/>
    <col min="5" max="5" width="18.875" style="1" customWidth="1"/>
    <col min="6" max="16384" width="8.625" style="1"/>
  </cols>
  <sheetData>
    <row r="1" spans="1:9" ht="25.5" customHeight="1" x14ac:dyDescent="0.4">
      <c r="E1" s="15" t="s">
        <v>23</v>
      </c>
    </row>
    <row r="2" spans="1:9" ht="25.5" customHeight="1" x14ac:dyDescent="0.4">
      <c r="E2" s="4" t="s">
        <v>22</v>
      </c>
    </row>
    <row r="3" spans="1:9" ht="25.5" customHeight="1" x14ac:dyDescent="0.4">
      <c r="A3" s="1" t="s">
        <v>0</v>
      </c>
    </row>
    <row r="4" spans="1:9" ht="25.5" customHeight="1" x14ac:dyDescent="0.4">
      <c r="C4" s="1" t="s">
        <v>1</v>
      </c>
      <c r="D4" s="23"/>
      <c r="E4" s="23"/>
    </row>
    <row r="5" spans="1:9" ht="25.5" customHeight="1" x14ac:dyDescent="0.4">
      <c r="C5" s="1" t="s">
        <v>2</v>
      </c>
      <c r="D5" s="23"/>
      <c r="E5" s="23"/>
    </row>
    <row r="6" spans="1:9" ht="25.5" customHeight="1" x14ac:dyDescent="0.4">
      <c r="C6" s="1" t="s">
        <v>3</v>
      </c>
      <c r="D6" s="23"/>
      <c r="E6" s="23"/>
    </row>
    <row r="8" spans="1:9" ht="25.5" customHeight="1" x14ac:dyDescent="0.4">
      <c r="A8" s="24" t="s">
        <v>26</v>
      </c>
      <c r="B8" s="24"/>
      <c r="C8" s="24"/>
      <c r="D8" s="24"/>
      <c r="E8" s="24"/>
    </row>
    <row r="9" spans="1:9" ht="25.5" customHeight="1" x14ac:dyDescent="0.4">
      <c r="A9" s="24" t="s">
        <v>24</v>
      </c>
      <c r="B9" s="24"/>
      <c r="C9" s="24"/>
      <c r="D9" s="24"/>
      <c r="E9" s="24"/>
      <c r="F9" s="3"/>
      <c r="G9" s="3"/>
    </row>
    <row r="10" spans="1:9" ht="25.5" customHeight="1" thickBot="1" x14ac:dyDescent="0.45">
      <c r="A10" s="1" t="s">
        <v>4</v>
      </c>
    </row>
    <row r="11" spans="1:9" s="2" customFormat="1" ht="25.5" customHeight="1" x14ac:dyDescent="0.4">
      <c r="A11" s="7" t="s">
        <v>5</v>
      </c>
      <c r="B11" s="8" t="s">
        <v>6</v>
      </c>
      <c r="C11" s="8" t="s">
        <v>7</v>
      </c>
      <c r="D11" s="8" t="s">
        <v>11</v>
      </c>
      <c r="E11" s="9" t="s">
        <v>12</v>
      </c>
    </row>
    <row r="12" spans="1:9" ht="25.5" customHeight="1" x14ac:dyDescent="0.4">
      <c r="A12" s="5" t="s">
        <v>8</v>
      </c>
      <c r="B12" s="17"/>
      <c r="C12" s="17"/>
      <c r="D12" s="17">
        <f>C12-B12</f>
        <v>0</v>
      </c>
      <c r="E12" s="6"/>
      <c r="F12" s="13"/>
      <c r="G12" s="13" t="str">
        <f>IF(C12="","",IF(C12&gt;1500000,"決算額上限エラー",IF(AND(#REF!="決算額エラー",#REF!="決算額エラー"),"決算額エラー","")))</f>
        <v/>
      </c>
      <c r="H12" s="14"/>
      <c r="I12" s="14"/>
    </row>
    <row r="13" spans="1:9" ht="25.5" customHeight="1" x14ac:dyDescent="0.4">
      <c r="A13" s="5" t="s">
        <v>21</v>
      </c>
      <c r="B13" s="17"/>
      <c r="C13" s="17"/>
      <c r="D13" s="17">
        <f>C13-B13</f>
        <v>0</v>
      </c>
      <c r="E13" s="6"/>
      <c r="F13" s="13"/>
    </row>
    <row r="14" spans="1:9" ht="25.5" customHeight="1" thickBot="1" x14ac:dyDescent="0.45">
      <c r="A14" s="10"/>
      <c r="B14" s="18"/>
      <c r="C14" s="18"/>
      <c r="D14" s="18"/>
      <c r="E14" s="11"/>
      <c r="F14" s="13"/>
    </row>
    <row r="15" spans="1:9" ht="25.5" customHeight="1" thickTop="1" thickBot="1" x14ac:dyDescent="0.45">
      <c r="A15" s="16" t="s">
        <v>9</v>
      </c>
      <c r="B15" s="19">
        <f>SUM(B12:B14)</f>
        <v>0</v>
      </c>
      <c r="C15" s="19">
        <f t="shared" ref="C15:D15" si="0">SUM(C12:C14)</f>
        <v>0</v>
      </c>
      <c r="D15" s="19">
        <f t="shared" si="0"/>
        <v>0</v>
      </c>
      <c r="E15" s="12"/>
      <c r="F15" s="1" t="str">
        <f>IF(C15=C27,"","")</f>
        <v/>
      </c>
    </row>
    <row r="17" spans="1:5" ht="25.5" customHeight="1" thickBot="1" x14ac:dyDescent="0.45">
      <c r="A17" s="1" t="s">
        <v>10</v>
      </c>
    </row>
    <row r="18" spans="1:5" s="2" customFormat="1" ht="25.5" customHeight="1" x14ac:dyDescent="0.4">
      <c r="A18" s="7" t="s">
        <v>5</v>
      </c>
      <c r="B18" s="8" t="s">
        <v>6</v>
      </c>
      <c r="C18" s="8" t="s">
        <v>7</v>
      </c>
      <c r="D18" s="8" t="s">
        <v>11</v>
      </c>
      <c r="E18" s="9" t="s">
        <v>12</v>
      </c>
    </row>
    <row r="19" spans="1:5" ht="25.5" customHeight="1" x14ac:dyDescent="0.4">
      <c r="A19" s="5" t="s">
        <v>13</v>
      </c>
      <c r="B19" s="17"/>
      <c r="C19" s="17"/>
      <c r="D19" s="17">
        <f>C19-B19</f>
        <v>0</v>
      </c>
      <c r="E19" s="6"/>
    </row>
    <row r="20" spans="1:5" ht="25.5" customHeight="1" x14ac:dyDescent="0.4">
      <c r="A20" s="5" t="s">
        <v>14</v>
      </c>
      <c r="B20" s="17"/>
      <c r="C20" s="17"/>
      <c r="D20" s="17">
        <f t="shared" ref="D20:D27" si="1">C20-B20</f>
        <v>0</v>
      </c>
      <c r="E20" s="6"/>
    </row>
    <row r="21" spans="1:5" ht="25.5" customHeight="1" x14ac:dyDescent="0.4">
      <c r="A21" s="5" t="s">
        <v>15</v>
      </c>
      <c r="B21" s="17"/>
      <c r="C21" s="17"/>
      <c r="D21" s="17">
        <f t="shared" si="1"/>
        <v>0</v>
      </c>
      <c r="E21" s="6"/>
    </row>
    <row r="22" spans="1:5" ht="25.5" customHeight="1" x14ac:dyDescent="0.4">
      <c r="A22" s="5" t="s">
        <v>16</v>
      </c>
      <c r="B22" s="17"/>
      <c r="C22" s="17"/>
      <c r="D22" s="17">
        <f t="shared" si="1"/>
        <v>0</v>
      </c>
      <c r="E22" s="6"/>
    </row>
    <row r="23" spans="1:5" ht="25.5" customHeight="1" x14ac:dyDescent="0.4">
      <c r="A23" s="5" t="s">
        <v>17</v>
      </c>
      <c r="B23" s="17"/>
      <c r="C23" s="17"/>
      <c r="D23" s="17">
        <f t="shared" si="1"/>
        <v>0</v>
      </c>
      <c r="E23" s="6"/>
    </row>
    <row r="24" spans="1:5" ht="25.5" customHeight="1" x14ac:dyDescent="0.4">
      <c r="A24" s="5" t="s">
        <v>18</v>
      </c>
      <c r="B24" s="17"/>
      <c r="C24" s="17"/>
      <c r="D24" s="17">
        <f t="shared" si="1"/>
        <v>0</v>
      </c>
      <c r="E24" s="6"/>
    </row>
    <row r="25" spans="1:5" ht="25.5" customHeight="1" x14ac:dyDescent="0.4">
      <c r="A25" s="5" t="s">
        <v>19</v>
      </c>
      <c r="B25" s="17"/>
      <c r="C25" s="17"/>
      <c r="D25" s="17">
        <f t="shared" si="1"/>
        <v>0</v>
      </c>
      <c r="E25" s="6"/>
    </row>
    <row r="26" spans="1:5" ht="25.5" customHeight="1" thickBot="1" x14ac:dyDescent="0.45">
      <c r="A26" s="10" t="s">
        <v>20</v>
      </c>
      <c r="B26" s="18"/>
      <c r="C26" s="18"/>
      <c r="D26" s="18">
        <f t="shared" si="1"/>
        <v>0</v>
      </c>
      <c r="E26" s="11"/>
    </row>
    <row r="27" spans="1:5" ht="25.5" customHeight="1" thickTop="1" thickBot="1" x14ac:dyDescent="0.45">
      <c r="A27" s="16" t="s">
        <v>9</v>
      </c>
      <c r="B27" s="19">
        <f>SUM(B19:B26)</f>
        <v>0</v>
      </c>
      <c r="C27" s="19">
        <f>SUM(C19:C26)</f>
        <v>0</v>
      </c>
      <c r="D27" s="19">
        <f t="shared" si="1"/>
        <v>0</v>
      </c>
      <c r="E27" s="12"/>
    </row>
    <row r="28" spans="1:5" ht="25.5" customHeight="1" x14ac:dyDescent="0.4">
      <c r="C28" s="25" t="s">
        <v>25</v>
      </c>
      <c r="D28" s="25"/>
      <c r="E28" s="25"/>
    </row>
  </sheetData>
  <mergeCells count="6">
    <mergeCell ref="D4:E4"/>
    <mergeCell ref="D5:E5"/>
    <mergeCell ref="D6:E6"/>
    <mergeCell ref="A9:E9"/>
    <mergeCell ref="C28:E28"/>
    <mergeCell ref="A8:E8"/>
  </mergeCells>
  <phoneticPr fontId="2"/>
  <conditionalFormatting sqref="D12:D15">
    <cfRule type="cellIs" dxfId="6" priority="5" operator="lessThan">
      <formula>0</formula>
    </cfRule>
  </conditionalFormatting>
  <conditionalFormatting sqref="D19:D27">
    <cfRule type="cellIs" dxfId="5" priority="4" operator="lessThan">
      <formula>0</formula>
    </cfRule>
    <cfRule type="cellIs" dxfId="4" priority="3" operator="lessThan">
      <formula>0</formula>
    </cfRule>
    <cfRule type="cellIs" dxfId="3" priority="2" operator="lessThan">
      <formula>-45</formula>
    </cfRule>
    <cfRule type="cellIs" dxfId="2" priority="1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I28"/>
  <sheetViews>
    <sheetView workbookViewId="0">
      <selection activeCell="C22" sqref="C22"/>
    </sheetView>
  </sheetViews>
  <sheetFormatPr defaultColWidth="8.625" defaultRowHeight="25.5" customHeight="1" x14ac:dyDescent="0.4"/>
  <cols>
    <col min="1" max="1" width="22" style="1" bestFit="1" customWidth="1"/>
    <col min="2" max="4" width="13.125" style="1" customWidth="1"/>
    <col min="5" max="5" width="18.875" style="1" customWidth="1"/>
    <col min="6" max="16384" width="8.625" style="1"/>
  </cols>
  <sheetData>
    <row r="1" spans="1:9" ht="25.5" customHeight="1" x14ac:dyDescent="0.4">
      <c r="E1" s="15" t="s">
        <v>23</v>
      </c>
    </row>
    <row r="2" spans="1:9" ht="25.5" customHeight="1" x14ac:dyDescent="0.4">
      <c r="E2" s="4" t="s">
        <v>22</v>
      </c>
    </row>
    <row r="3" spans="1:9" ht="25.5" customHeight="1" x14ac:dyDescent="0.4">
      <c r="A3" s="1" t="s">
        <v>0</v>
      </c>
    </row>
    <row r="4" spans="1:9" ht="25.5" customHeight="1" x14ac:dyDescent="0.4">
      <c r="C4" s="1" t="s">
        <v>1</v>
      </c>
      <c r="D4" s="23"/>
      <c r="E4" s="23"/>
    </row>
    <row r="5" spans="1:9" ht="25.5" customHeight="1" x14ac:dyDescent="0.4">
      <c r="C5" s="1" t="s">
        <v>2</v>
      </c>
      <c r="D5" s="23"/>
      <c r="E5" s="23"/>
    </row>
    <row r="6" spans="1:9" ht="25.5" customHeight="1" x14ac:dyDescent="0.4">
      <c r="C6" s="1" t="s">
        <v>3</v>
      </c>
      <c r="D6" s="23"/>
      <c r="E6" s="23"/>
    </row>
    <row r="8" spans="1:9" ht="25.5" customHeight="1" x14ac:dyDescent="0.4">
      <c r="A8" s="24" t="s">
        <v>26</v>
      </c>
      <c r="B8" s="24"/>
      <c r="C8" s="24"/>
      <c r="D8" s="24"/>
      <c r="E8" s="24"/>
    </row>
    <row r="9" spans="1:9" ht="25.5" customHeight="1" x14ac:dyDescent="0.4">
      <c r="A9" s="24" t="s">
        <v>24</v>
      </c>
      <c r="B9" s="24"/>
      <c r="C9" s="24"/>
      <c r="D9" s="24"/>
      <c r="E9" s="24"/>
      <c r="F9" s="3"/>
      <c r="G9" s="3"/>
    </row>
    <row r="10" spans="1:9" ht="25.5" customHeight="1" thickBot="1" x14ac:dyDescent="0.45">
      <c r="A10" s="1" t="s">
        <v>4</v>
      </c>
    </row>
    <row r="11" spans="1:9" s="15" customFormat="1" ht="25.5" customHeight="1" x14ac:dyDescent="0.4">
      <c r="A11" s="7" t="s">
        <v>5</v>
      </c>
      <c r="B11" s="8" t="s">
        <v>6</v>
      </c>
      <c r="C11" s="8" t="s">
        <v>7</v>
      </c>
      <c r="D11" s="8" t="s">
        <v>11</v>
      </c>
      <c r="E11" s="9" t="s">
        <v>12</v>
      </c>
    </row>
    <row r="12" spans="1:9" ht="25.5" customHeight="1" x14ac:dyDescent="0.4">
      <c r="A12" s="5" t="s">
        <v>8</v>
      </c>
      <c r="B12" s="17">
        <v>1000000</v>
      </c>
      <c r="C12" s="17">
        <v>800000</v>
      </c>
      <c r="D12" s="20">
        <f>C12-B12</f>
        <v>-200000</v>
      </c>
      <c r="E12" s="6"/>
      <c r="F12" s="13"/>
      <c r="G12" s="13" t="e">
        <f>IF(C12="","",IF(C12&gt;1500000,"決算額上限エラー",IF(AND(#REF!="決算額エラー",#REF!="決算額エラー"),"決算額エラー","")))</f>
        <v>#REF!</v>
      </c>
      <c r="H12" s="14"/>
      <c r="I12" s="14"/>
    </row>
    <row r="13" spans="1:9" ht="25.5" customHeight="1" x14ac:dyDescent="0.4">
      <c r="A13" s="5" t="s">
        <v>21</v>
      </c>
      <c r="B13" s="17">
        <v>250000</v>
      </c>
      <c r="C13" s="17">
        <v>200000</v>
      </c>
      <c r="D13" s="20">
        <f>C13-B13</f>
        <v>-50000</v>
      </c>
      <c r="E13" s="6"/>
      <c r="F13" s="13"/>
    </row>
    <row r="14" spans="1:9" ht="25.5" customHeight="1" thickBot="1" x14ac:dyDescent="0.45">
      <c r="A14" s="10"/>
      <c r="B14" s="18"/>
      <c r="C14" s="18"/>
      <c r="D14" s="21"/>
      <c r="E14" s="11"/>
      <c r="F14" s="13"/>
    </row>
    <row r="15" spans="1:9" ht="25.5" customHeight="1" thickTop="1" thickBot="1" x14ac:dyDescent="0.45">
      <c r="A15" s="16" t="s">
        <v>9</v>
      </c>
      <c r="B15" s="19">
        <f>SUM(B12:B14)</f>
        <v>1250000</v>
      </c>
      <c r="C15" s="19">
        <f t="shared" ref="C15:D15" si="0">SUM(C12:C14)</f>
        <v>1000000</v>
      </c>
      <c r="D15" s="22">
        <f t="shared" si="0"/>
        <v>-250000</v>
      </c>
      <c r="E15" s="12"/>
      <c r="F15" s="1" t="str">
        <f>IF(C15=C27,"","")</f>
        <v/>
      </c>
    </row>
    <row r="17" spans="1:5" ht="25.5" customHeight="1" thickBot="1" x14ac:dyDescent="0.45">
      <c r="A17" s="1" t="s">
        <v>10</v>
      </c>
    </row>
    <row r="18" spans="1:5" s="15" customFormat="1" ht="25.5" customHeight="1" x14ac:dyDescent="0.4">
      <c r="A18" s="7" t="s">
        <v>5</v>
      </c>
      <c r="B18" s="8" t="s">
        <v>6</v>
      </c>
      <c r="C18" s="8" t="s">
        <v>7</v>
      </c>
      <c r="D18" s="8" t="s">
        <v>11</v>
      </c>
      <c r="E18" s="9" t="s">
        <v>12</v>
      </c>
    </row>
    <row r="19" spans="1:5" ht="25.5" customHeight="1" x14ac:dyDescent="0.4">
      <c r="A19" s="5" t="s">
        <v>13</v>
      </c>
      <c r="B19" s="17">
        <v>50000</v>
      </c>
      <c r="C19" s="17">
        <v>50000</v>
      </c>
      <c r="D19" s="17">
        <f>C19-B19</f>
        <v>0</v>
      </c>
      <c r="E19" s="6"/>
    </row>
    <row r="20" spans="1:5" ht="25.5" customHeight="1" x14ac:dyDescent="0.4">
      <c r="A20" s="5" t="s">
        <v>14</v>
      </c>
      <c r="B20" s="17">
        <v>0</v>
      </c>
      <c r="C20" s="17">
        <v>0</v>
      </c>
      <c r="D20" s="17">
        <f t="shared" ref="D20:D26" si="1">C20-B20</f>
        <v>0</v>
      </c>
      <c r="E20" s="6"/>
    </row>
    <row r="21" spans="1:5" ht="25.5" customHeight="1" x14ac:dyDescent="0.4">
      <c r="A21" s="5" t="s">
        <v>15</v>
      </c>
      <c r="B21" s="17">
        <v>300000</v>
      </c>
      <c r="C21" s="17">
        <v>200000</v>
      </c>
      <c r="D21" s="17">
        <f t="shared" si="1"/>
        <v>-100000</v>
      </c>
      <c r="E21" s="6"/>
    </row>
    <row r="22" spans="1:5" ht="25.5" customHeight="1" x14ac:dyDescent="0.4">
      <c r="A22" s="5" t="s">
        <v>16</v>
      </c>
      <c r="B22" s="17">
        <v>150000</v>
      </c>
      <c r="C22" s="17">
        <v>100000</v>
      </c>
      <c r="D22" s="17">
        <f t="shared" si="1"/>
        <v>-50000</v>
      </c>
      <c r="E22" s="6"/>
    </row>
    <row r="23" spans="1:5" ht="25.5" customHeight="1" x14ac:dyDescent="0.4">
      <c r="A23" s="5" t="s">
        <v>17</v>
      </c>
      <c r="B23" s="17">
        <v>650000</v>
      </c>
      <c r="C23" s="17">
        <v>650000</v>
      </c>
      <c r="D23" s="17">
        <f t="shared" si="1"/>
        <v>0</v>
      </c>
      <c r="E23" s="6"/>
    </row>
    <row r="24" spans="1:5" ht="25.5" customHeight="1" x14ac:dyDescent="0.4">
      <c r="A24" s="5" t="s">
        <v>18</v>
      </c>
      <c r="B24" s="17">
        <v>0</v>
      </c>
      <c r="C24" s="17">
        <v>0</v>
      </c>
      <c r="D24" s="17">
        <f t="shared" si="1"/>
        <v>0</v>
      </c>
      <c r="E24" s="6"/>
    </row>
    <row r="25" spans="1:5" ht="25.5" customHeight="1" x14ac:dyDescent="0.4">
      <c r="A25" s="5" t="s">
        <v>19</v>
      </c>
      <c r="B25" s="17">
        <v>50000</v>
      </c>
      <c r="C25" s="17">
        <v>0</v>
      </c>
      <c r="D25" s="17">
        <f t="shared" si="1"/>
        <v>-50000</v>
      </c>
      <c r="E25" s="6"/>
    </row>
    <row r="26" spans="1:5" ht="25.5" customHeight="1" thickBot="1" x14ac:dyDescent="0.45">
      <c r="A26" s="10" t="s">
        <v>20</v>
      </c>
      <c r="B26" s="18">
        <v>50000</v>
      </c>
      <c r="C26" s="18">
        <v>0</v>
      </c>
      <c r="D26" s="18">
        <f t="shared" si="1"/>
        <v>-50000</v>
      </c>
      <c r="E26" s="11"/>
    </row>
    <row r="27" spans="1:5" ht="25.5" customHeight="1" thickTop="1" thickBot="1" x14ac:dyDescent="0.45">
      <c r="A27" s="16" t="s">
        <v>9</v>
      </c>
      <c r="B27" s="19">
        <f>SUM(B19:B26)</f>
        <v>1250000</v>
      </c>
      <c r="C27" s="19">
        <f t="shared" ref="C27:D27" si="2">SUM(C19:C26)</f>
        <v>1000000</v>
      </c>
      <c r="D27" s="19">
        <f t="shared" si="2"/>
        <v>-250000</v>
      </c>
      <c r="E27" s="12"/>
    </row>
    <row r="28" spans="1:5" ht="25.5" customHeight="1" x14ac:dyDescent="0.4">
      <c r="C28" s="25" t="s">
        <v>25</v>
      </c>
      <c r="D28" s="25"/>
      <c r="E28" s="25"/>
    </row>
  </sheetData>
  <mergeCells count="6">
    <mergeCell ref="C28:E28"/>
    <mergeCell ref="D4:E4"/>
    <mergeCell ref="D5:E5"/>
    <mergeCell ref="D6:E6"/>
    <mergeCell ref="A8:E8"/>
    <mergeCell ref="A9:E9"/>
  </mergeCells>
  <phoneticPr fontId="2"/>
  <conditionalFormatting sqref="D12:D15">
    <cfRule type="cellIs" dxfId="1" priority="2" operator="lessThan">
      <formula>0</formula>
    </cfRule>
  </conditionalFormatting>
  <conditionalFormatting sqref="D19:D27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経費発生状況調書</vt:lpstr>
      <vt:lpstr>経費発生状況調書（記入例）</vt:lpstr>
      <vt:lpstr>経費発生状況調書!Print_Area</vt:lpstr>
      <vt:lpstr>'経費発生状況調書（記入例）'!Print_Area</vt:lpstr>
    </vt:vector>
  </TitlesOfParts>
  <Company>Uruma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長濱　一史</dc:creator>
  <cp:lastModifiedBy>安里　春音</cp:lastModifiedBy>
  <cp:lastPrinted>2023-07-13T07:04:53Z</cp:lastPrinted>
  <dcterms:created xsi:type="dcterms:W3CDTF">2022-05-08T23:40:59Z</dcterms:created>
  <dcterms:modified xsi:type="dcterms:W3CDTF">2025-07-09T02:40:34Z</dcterms:modified>
</cp:coreProperties>
</file>