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_こども貧困対策係\12_居場所選定\R8年度の居場所選定\01　選定委員会\②　公募資料（公告用）\"/>
    </mc:Choice>
  </mc:AlternateContent>
  <xr:revisionPtr revIDLastSave="0" documentId="13_ncr:1_{6231E18F-B6A4-452D-BC15-A6D51CE99C39}" xr6:coauthVersionLast="47" xr6:coauthVersionMax="47" xr10:uidLastSave="{00000000-0000-0000-0000-000000000000}"/>
  <bookViews>
    <workbookView xWindow="-120" yWindow="-120" windowWidth="29040" windowHeight="15720" xr2:uid="{54284F5B-3F95-4955-B543-6A8FBE2CA136}"/>
  </bookViews>
  <sheets>
    <sheet name="【利用申込型 】見積書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7" l="1"/>
  <c r="B41" i="7"/>
  <c r="L40" i="7"/>
  <c r="B40" i="7" s="1"/>
  <c r="L39" i="7"/>
  <c r="B39" i="7" s="1"/>
  <c r="L38" i="7"/>
  <c r="B38" i="7"/>
  <c r="L37" i="7"/>
  <c r="B37" i="7" s="1"/>
  <c r="L36" i="7"/>
  <c r="B36" i="7" s="1"/>
  <c r="L35" i="7"/>
  <c r="B35" i="7" s="1"/>
  <c r="L34" i="7"/>
  <c r="B34" i="7"/>
  <c r="L33" i="7"/>
  <c r="L32" i="7"/>
  <c r="L31" i="7"/>
  <c r="L30" i="7"/>
  <c r="L29" i="7"/>
  <c r="B28" i="7" s="1"/>
  <c r="L28" i="7"/>
  <c r="L27" i="7"/>
  <c r="B27" i="7" s="1"/>
  <c r="L26" i="7"/>
  <c r="B26" i="7" s="1"/>
  <c r="L25" i="7"/>
  <c r="B25" i="7"/>
  <c r="L23" i="7"/>
  <c r="B23" i="7"/>
  <c r="L22" i="7"/>
  <c r="L21" i="7"/>
  <c r="L20" i="7"/>
  <c r="L19" i="7"/>
  <c r="L18" i="7"/>
  <c r="B18" i="7"/>
  <c r="L17" i="7"/>
  <c r="L16" i="7"/>
  <c r="L15" i="7"/>
  <c r="L14" i="7"/>
  <c r="L13" i="7"/>
  <c r="L12" i="7"/>
  <c r="B12" i="7"/>
  <c r="B19" i="7" l="1"/>
  <c r="L24" i="7"/>
  <c r="B31" i="7"/>
  <c r="B15" i="7"/>
  <c r="L42" i="7"/>
  <c r="L43" i="7" l="1"/>
  <c r="L44" i="7" l="1"/>
  <c r="L46" i="7" l="1"/>
  <c r="L47" i="7" s="1"/>
  <c r="L45" i="7"/>
</calcChain>
</file>

<file path=xl/sharedStrings.xml><?xml version="1.0" encoding="utf-8"?>
<sst xmlns="http://schemas.openxmlformats.org/spreadsheetml/2006/main" count="157" uniqueCount="77">
  <si>
    <t>旅費</t>
    <rPh sb="0" eb="2">
      <t>リョヒ</t>
    </rPh>
    <phoneticPr fontId="2"/>
  </si>
  <si>
    <t>通信運搬費</t>
    <rPh sb="0" eb="5">
      <t>ツウシンウンパンヒ</t>
    </rPh>
    <phoneticPr fontId="2"/>
  </si>
  <si>
    <t>会議費</t>
    <rPh sb="0" eb="3">
      <t>カイギヒ</t>
    </rPh>
    <phoneticPr fontId="2"/>
  </si>
  <si>
    <t>保険料</t>
    <rPh sb="0" eb="3">
      <t>ホケンリョウ</t>
    </rPh>
    <phoneticPr fontId="2"/>
  </si>
  <si>
    <t>印刷製本費</t>
    <rPh sb="0" eb="5">
      <t>インサツセイホンヒ</t>
    </rPh>
    <phoneticPr fontId="2"/>
  </si>
  <si>
    <t>雑役務費</t>
    <rPh sb="0" eb="4">
      <t>ザツエキムヒ</t>
    </rPh>
    <phoneticPr fontId="2"/>
  </si>
  <si>
    <t>燃料費</t>
    <rPh sb="0" eb="3">
      <t>ネンリョウヒ</t>
    </rPh>
    <phoneticPr fontId="2"/>
  </si>
  <si>
    <t>食糧費</t>
    <rPh sb="0" eb="3">
      <t>ショクリョウヒ</t>
    </rPh>
    <phoneticPr fontId="2"/>
  </si>
  <si>
    <t>×</t>
    <phoneticPr fontId="2"/>
  </si>
  <si>
    <t>通勤手当</t>
    <rPh sb="0" eb="4">
      <t>ツウキンテアテ</t>
    </rPh>
    <phoneticPr fontId="2"/>
  </si>
  <si>
    <t>事業統括</t>
    <rPh sb="0" eb="2">
      <t>ジギョウ</t>
    </rPh>
    <rPh sb="2" eb="4">
      <t>トウカツ</t>
    </rPh>
    <phoneticPr fontId="2"/>
  </si>
  <si>
    <t>科目</t>
    <rPh sb="0" eb="2">
      <t>カモク</t>
    </rPh>
    <phoneticPr fontId="2"/>
  </si>
  <si>
    <t>科目合計</t>
    <rPh sb="0" eb="4">
      <t>カモクゴウケイ</t>
    </rPh>
    <phoneticPr fontId="2"/>
  </si>
  <si>
    <t>項目名</t>
    <rPh sb="0" eb="3">
      <t>コウモクメイ</t>
    </rPh>
    <phoneticPr fontId="2"/>
  </si>
  <si>
    <t>単価（円）</t>
    <rPh sb="0" eb="2">
      <t>タンカ</t>
    </rPh>
    <rPh sb="3" eb="4">
      <t>エン</t>
    </rPh>
    <phoneticPr fontId="2"/>
  </si>
  <si>
    <t>積</t>
    <rPh sb="0" eb="1">
      <t>セキ</t>
    </rPh>
    <phoneticPr fontId="2"/>
  </si>
  <si>
    <t>値</t>
    <rPh sb="0" eb="1">
      <t>アタイ</t>
    </rPh>
    <phoneticPr fontId="2"/>
  </si>
  <si>
    <t>単位</t>
    <rPh sb="0" eb="2">
      <t>タンイ</t>
    </rPh>
    <phoneticPr fontId="2"/>
  </si>
  <si>
    <t>小計</t>
    <rPh sb="0" eb="2">
      <t>ショウケイ</t>
    </rPh>
    <phoneticPr fontId="2"/>
  </si>
  <si>
    <t>備考</t>
    <rPh sb="0" eb="2">
      <t>ビコウ</t>
    </rPh>
    <phoneticPr fontId="2"/>
  </si>
  <si>
    <t>×</t>
  </si>
  <si>
    <t>＝</t>
    <phoneticPr fontId="2"/>
  </si>
  <si>
    <t>常勤職員</t>
    <rPh sb="0" eb="4">
      <t>ジョウキンショクイン</t>
    </rPh>
    <phoneticPr fontId="2"/>
  </si>
  <si>
    <t>非常勤職員</t>
    <rPh sb="0" eb="3">
      <t>ヒジョウキン</t>
    </rPh>
    <rPh sb="3" eb="5">
      <t>ショクイン</t>
    </rPh>
    <phoneticPr fontId="2"/>
  </si>
  <si>
    <t>①人件費（常勤）</t>
    <rPh sb="1" eb="4">
      <t>ジンケンヒ</t>
    </rPh>
    <rPh sb="5" eb="7">
      <t>ジョウキン</t>
    </rPh>
    <phoneticPr fontId="2"/>
  </si>
  <si>
    <t>②人件費（非常勤）</t>
    <rPh sb="1" eb="4">
      <t>ジンケンヒ</t>
    </rPh>
    <rPh sb="5" eb="8">
      <t>ヒジョウキン</t>
    </rPh>
    <phoneticPr fontId="2"/>
  </si>
  <si>
    <t>③通勤手当</t>
    <rPh sb="1" eb="5">
      <t>ツウキンテアテ</t>
    </rPh>
    <phoneticPr fontId="2"/>
  </si>
  <si>
    <t>算出根拠</t>
    <rPh sb="0" eb="2">
      <t>サンシュツ</t>
    </rPh>
    <rPh sb="2" eb="4">
      <t>コンキョ</t>
    </rPh>
    <phoneticPr fontId="2"/>
  </si>
  <si>
    <t>④社会保険・厚生年金保険</t>
    <rPh sb="1" eb="5">
      <t>シャカイホケン</t>
    </rPh>
    <rPh sb="6" eb="12">
      <t>コウセイネンキンホケン</t>
    </rPh>
    <phoneticPr fontId="2"/>
  </si>
  <si>
    <t>健康保険料</t>
    <rPh sb="0" eb="5">
      <t>ケンコウホケンリョウ</t>
    </rPh>
    <phoneticPr fontId="2"/>
  </si>
  <si>
    <t>厚生年金保険料</t>
    <rPh sb="0" eb="4">
      <t>コウセイネンキン</t>
    </rPh>
    <rPh sb="4" eb="7">
      <t>ホケンリョウ</t>
    </rPh>
    <phoneticPr fontId="2"/>
  </si>
  <si>
    <t>介護保険</t>
    <rPh sb="0" eb="4">
      <t>カイゴホケン</t>
    </rPh>
    <phoneticPr fontId="2"/>
  </si>
  <si>
    <t>労働保険</t>
    <rPh sb="0" eb="4">
      <t>ロウドウホケン</t>
    </rPh>
    <phoneticPr fontId="2"/>
  </si>
  <si>
    <t>⑤こども・子育て拠出金</t>
    <rPh sb="5" eb="7">
      <t>コソダ</t>
    </rPh>
    <rPh sb="8" eb="11">
      <t>キョシュツキン</t>
    </rPh>
    <phoneticPr fontId="2"/>
  </si>
  <si>
    <t>こども・子育て拠出金</t>
    <phoneticPr fontId="2"/>
  </si>
  <si>
    <t>①旅費</t>
    <rPh sb="1" eb="3">
      <t>リョヒ</t>
    </rPh>
    <phoneticPr fontId="2"/>
  </si>
  <si>
    <t>②消耗品費</t>
    <rPh sb="1" eb="5">
      <t>ショウモウヒンヒ</t>
    </rPh>
    <phoneticPr fontId="2"/>
  </si>
  <si>
    <t>③通信運搬費</t>
    <rPh sb="1" eb="6">
      <t>ツウシンウンパンヒ</t>
    </rPh>
    <phoneticPr fontId="2"/>
  </si>
  <si>
    <t>④光熱水量費</t>
    <rPh sb="1" eb="3">
      <t>コウネツ</t>
    </rPh>
    <rPh sb="3" eb="5">
      <t>スイリョウ</t>
    </rPh>
    <rPh sb="5" eb="6">
      <t>ヒ</t>
    </rPh>
    <phoneticPr fontId="2"/>
  </si>
  <si>
    <t>⑤借料及び損料</t>
    <rPh sb="1" eb="3">
      <t>シャクリョウ</t>
    </rPh>
    <rPh sb="3" eb="4">
      <t>オヨ</t>
    </rPh>
    <rPh sb="5" eb="7">
      <t>ソンリョウ</t>
    </rPh>
    <phoneticPr fontId="2"/>
  </si>
  <si>
    <t>⑥会議費</t>
    <rPh sb="1" eb="4">
      <t>カイギヒ</t>
    </rPh>
    <phoneticPr fontId="2"/>
  </si>
  <si>
    <t>⑦保険料</t>
    <rPh sb="1" eb="4">
      <t>ホケンリョウ</t>
    </rPh>
    <phoneticPr fontId="2"/>
  </si>
  <si>
    <t>⑧印刷製本費</t>
    <rPh sb="1" eb="6">
      <t>インサツセイホンヒ</t>
    </rPh>
    <phoneticPr fontId="2"/>
  </si>
  <si>
    <t>⑨雑役務費</t>
    <rPh sb="1" eb="5">
      <t>ザツエキムヒ</t>
    </rPh>
    <phoneticPr fontId="2"/>
  </si>
  <si>
    <t>⑩燃料費</t>
    <rPh sb="1" eb="4">
      <t>ネンリョウヒ</t>
    </rPh>
    <phoneticPr fontId="2"/>
  </si>
  <si>
    <t>⑪食糧費</t>
    <rPh sb="1" eb="4">
      <t>ショクリョウヒ</t>
    </rPh>
    <phoneticPr fontId="2"/>
  </si>
  <si>
    <t>⑫諸謝金</t>
    <rPh sb="1" eb="4">
      <t>ショシャキン</t>
    </rPh>
    <phoneticPr fontId="2"/>
  </si>
  <si>
    <t>⑬活動費</t>
    <rPh sb="1" eb="4">
      <t>カツドウヒ</t>
    </rPh>
    <phoneticPr fontId="2"/>
  </si>
  <si>
    <t>電気</t>
    <rPh sb="0" eb="2">
      <t>デンキ</t>
    </rPh>
    <phoneticPr fontId="2"/>
  </si>
  <si>
    <t>水道</t>
    <rPh sb="0" eb="2">
      <t>スイドウ</t>
    </rPh>
    <phoneticPr fontId="2"/>
  </si>
  <si>
    <t>ガス</t>
    <phoneticPr fontId="2"/>
  </si>
  <si>
    <t>諸謝金</t>
  </si>
  <si>
    <t>活動費</t>
  </si>
  <si>
    <t>A.直接人件費　小計</t>
    <rPh sb="2" eb="4">
      <t>チョクセツ</t>
    </rPh>
    <rPh sb="4" eb="7">
      <t>ジンケンヒ</t>
    </rPh>
    <rPh sb="8" eb="10">
      <t>ショウケイ</t>
    </rPh>
    <phoneticPr fontId="2"/>
  </si>
  <si>
    <t>B.直接経費　小計</t>
    <rPh sb="2" eb="6">
      <t>チョクセツケイヒ</t>
    </rPh>
    <rPh sb="7" eb="9">
      <t>ショウケイ</t>
    </rPh>
    <phoneticPr fontId="2"/>
  </si>
  <si>
    <t>A.直接人件費+B.直接経費</t>
    <phoneticPr fontId="2"/>
  </si>
  <si>
    <t>C.一般管理費（A直接人件費+B直接経費）×10％</t>
    <rPh sb="2" eb="7">
      <t>イッパンカンリヒ</t>
    </rPh>
    <phoneticPr fontId="2"/>
  </si>
  <si>
    <t>D.小計（A+B+C）</t>
    <rPh sb="2" eb="4">
      <t>ショウケイ</t>
    </rPh>
    <phoneticPr fontId="2"/>
  </si>
  <si>
    <t>E.消費税（D×10％）</t>
    <rPh sb="2" eb="5">
      <t>ショウヒゼイ</t>
    </rPh>
    <phoneticPr fontId="2"/>
  </si>
  <si>
    <t>合計（D+E）</t>
    <rPh sb="0" eb="2">
      <t>ゴウケイ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</si>
  <si>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</si>
  <si>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住所　：</t>
    <rPh sb="0" eb="2">
      <t>ジュウショ</t>
    </rPh>
    <phoneticPr fontId="2"/>
  </si>
  <si>
    <t>法人名：</t>
    <rPh sb="0" eb="3">
      <t>ホウジンメイ</t>
    </rPh>
    <phoneticPr fontId="2"/>
  </si>
  <si>
    <t>代表　：</t>
    <rPh sb="0" eb="2">
      <t>ダイヒョウ</t>
    </rPh>
    <phoneticPr fontId="2"/>
  </si>
  <si>
    <t>月〇円×〇ヶ月×〇人</t>
    <rPh sb="0" eb="1">
      <t>ツキ</t>
    </rPh>
    <rPh sb="2" eb="3">
      <t>エン</t>
    </rPh>
    <rPh sb="6" eb="7">
      <t>ゲツ</t>
    </rPh>
    <rPh sb="9" eb="10">
      <t>ニン</t>
    </rPh>
    <phoneticPr fontId="2"/>
  </si>
  <si>
    <t>時給〇円×〇ヶ月×〇人</t>
    <rPh sb="0" eb="2">
      <t>ジキュウ</t>
    </rPh>
    <rPh sb="3" eb="4">
      <t>エン</t>
    </rPh>
    <rPh sb="7" eb="8">
      <t>ゲツ</t>
    </rPh>
    <rPh sb="10" eb="11">
      <t>ニン</t>
    </rPh>
    <phoneticPr fontId="2"/>
  </si>
  <si>
    <t>〇円×〇ヶ月×〇人</t>
    <rPh sb="1" eb="2">
      <t>エン</t>
    </rPh>
    <rPh sb="5" eb="6">
      <t>ゲツ</t>
    </rPh>
    <rPh sb="8" eb="9">
      <t>ニン</t>
    </rPh>
    <phoneticPr fontId="2"/>
  </si>
  <si>
    <t>〇円×〇ヶ月</t>
    <phoneticPr fontId="2"/>
  </si>
  <si>
    <t>消耗品</t>
    <rPh sb="0" eb="3">
      <t>ショウモウヒン</t>
    </rPh>
    <phoneticPr fontId="2"/>
  </si>
  <si>
    <t>〇円×〇ヶ月</t>
  </si>
  <si>
    <t>家賃</t>
    <rPh sb="0" eb="2">
      <t>ヤチン</t>
    </rPh>
    <phoneticPr fontId="2"/>
  </si>
  <si>
    <t>駐車場</t>
    <rPh sb="0" eb="3">
      <t>チュウシャジョウ</t>
    </rPh>
    <phoneticPr fontId="2"/>
  </si>
  <si>
    <t>車両</t>
    <rPh sb="0" eb="2">
      <t>シャリョウ</t>
    </rPh>
    <phoneticPr fontId="2"/>
  </si>
  <si>
    <t>〇円×〇回</t>
    <rPh sb="4" eb="5">
      <t>カイ</t>
    </rPh>
    <phoneticPr fontId="2"/>
  </si>
  <si>
    <t>単価〇円×開所〇日×人数〇人</t>
    <rPh sb="0" eb="2">
      <t>タンカ</t>
    </rPh>
    <rPh sb="3" eb="4">
      <t>エン</t>
    </rPh>
    <rPh sb="5" eb="7">
      <t>カイショ</t>
    </rPh>
    <rPh sb="8" eb="9">
      <t>ニチ</t>
    </rPh>
    <rPh sb="10" eb="12">
      <t>ニンズウ</t>
    </rPh>
    <rPh sb="13" eb="14">
      <t>ニン</t>
    </rPh>
    <phoneticPr fontId="2"/>
  </si>
  <si>
    <t>令和8年度うるま市子どもの居場所づくり事業（　　地区）</t>
    <rPh sb="0" eb="2">
      <t>レイワ</t>
    </rPh>
    <rPh sb="3" eb="5">
      <t>ネンド</t>
    </rPh>
    <rPh sb="8" eb="9">
      <t>シ</t>
    </rPh>
    <rPh sb="9" eb="10">
      <t>コ</t>
    </rPh>
    <rPh sb="13" eb="16">
      <t>イバショ</t>
    </rPh>
    <rPh sb="19" eb="21">
      <t>ジギョウ</t>
    </rPh>
    <rPh sb="24" eb="26">
      <t>チク</t>
    </rPh>
    <phoneticPr fontId="2"/>
  </si>
  <si>
    <t>【様式10-3】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</si>
</sst>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月&quot;0,000&quot;円&quot;"/>
    <numFmt numFmtId="177" formatCode="&quot;時給&quot;0,000&quot;円&quot;"/>
    <numFmt numFmtId="178" formatCode="0,000&quot;円&quot;"/>
    <numFmt numFmtId="179" formatCode="0&quot;ヶ月&quot;"/>
    <numFmt numFmtId="180" formatCode="0&quot;回&quot;"/>
    <numFmt numFmtId="181" formatCode="0&quot;人&quot;"/>
    <numFmt numFmtId="182" formatCode="0&quot;日&quot;"/>
    <numFmt numFmtId="183" formatCode="000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8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3" fillId="0" borderId="4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38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4">
    <cellStyle name="桁区切り" xfId="1" builtinId="6"/>
    <cellStyle name="桁区切り 2" xfId="2" xr:uid="{2FE4EBD5-13A6-4070-A463-BCE42521CA48}"/>
    <cellStyle name="標準" xfId="0" builtinId="0"/>
    <cellStyle name="標準 2" xfId="3" xr:uid="{C3B3D541-8195-4579-8B48-389716161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8E77-F96B-4F96-8489-09081071970E}">
  <sheetPr>
    <pageSetUpPr fitToPage="1"/>
  </sheetPr>
  <dimension ref="A2:M60"/>
  <sheetViews>
    <sheetView tabSelected="1" topLeftCell="A40" zoomScaleNormal="100" workbookViewId="0">
      <selection activeCell="R8" sqref="R8"/>
    </sheetView>
  </sheetViews>
  <sheetFormatPr defaultRowHeight="18.75" x14ac:dyDescent="0.4"/>
  <cols>
    <col min="1" max="1" width="15.25" customWidth="1"/>
    <col min="2" max="2" width="10.875" style="1" customWidth="1"/>
    <col min="3" max="3" width="17.125" customWidth="1"/>
    <col min="4" max="4" width="16" style="17" customWidth="1"/>
    <col min="6" max="7" width="7.625" customWidth="1"/>
    <col min="9" max="10" width="7.625" customWidth="1"/>
    <col min="12" max="12" width="13.375" customWidth="1"/>
    <col min="13" max="13" width="34.875" bestFit="1" customWidth="1"/>
  </cols>
  <sheetData>
    <row r="2" spans="1:13" x14ac:dyDescent="0.4">
      <c r="A2" s="3" t="s">
        <v>76</v>
      </c>
    </row>
    <row r="3" spans="1:13" ht="59.25" customHeight="1" x14ac:dyDescent="0.4">
      <c r="A3" s="34" t="s">
        <v>75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9.5" x14ac:dyDescent="0.4">
      <c r="A4" s="3"/>
      <c r="B4" s="4"/>
      <c r="C4" s="3"/>
      <c r="D4" s="14"/>
      <c r="E4" s="3"/>
      <c r="F4" s="3"/>
      <c r="G4" s="3"/>
      <c r="H4" s="3"/>
      <c r="I4" s="3"/>
      <c r="J4" s="3"/>
      <c r="K4" s="5"/>
      <c r="L4" s="35" t="s">
        <v>60</v>
      </c>
      <c r="M4" s="35"/>
    </row>
    <row r="5" spans="1:13" ht="19.5" x14ac:dyDescent="0.4">
      <c r="A5" s="3"/>
      <c r="B5" s="4"/>
      <c r="C5" s="3"/>
      <c r="D5" s="14"/>
      <c r="E5" s="3"/>
      <c r="F5" s="3"/>
      <c r="G5" s="3"/>
      <c r="H5" s="3"/>
      <c r="I5" s="3"/>
      <c r="J5" s="3"/>
      <c r="K5" s="36" t="s">
        <v>61</v>
      </c>
      <c r="L5" s="36"/>
      <c r="M5" s="36"/>
    </row>
    <row r="6" spans="1:13" ht="19.5" x14ac:dyDescent="0.4">
      <c r="A6" s="3"/>
      <c r="B6" s="4"/>
      <c r="C6" s="3"/>
      <c r="D6" s="14"/>
      <c r="E6" s="3"/>
      <c r="F6" s="3"/>
      <c r="G6" s="3"/>
      <c r="H6" s="3"/>
      <c r="I6" s="3"/>
      <c r="J6" s="3"/>
      <c r="K6" s="36" t="s">
        <v>62</v>
      </c>
      <c r="L6" s="36"/>
      <c r="M6" s="36"/>
    </row>
    <row r="7" spans="1:13" ht="19.5" x14ac:dyDescent="0.4">
      <c r="A7" s="3"/>
      <c r="B7" s="4"/>
      <c r="C7" s="3"/>
      <c r="D7" s="14"/>
      <c r="E7" s="3"/>
      <c r="F7" s="3"/>
      <c r="G7" s="3"/>
      <c r="H7" s="3"/>
      <c r="I7" s="3"/>
      <c r="J7" s="3"/>
      <c r="K7" s="37" t="s">
        <v>63</v>
      </c>
      <c r="L7" s="37"/>
      <c r="M7" s="37"/>
    </row>
    <row r="8" spans="1:13" x14ac:dyDescent="0.4">
      <c r="A8" s="3"/>
      <c r="B8" s="4"/>
      <c r="C8" s="3"/>
      <c r="D8" s="14"/>
      <c r="E8" s="3"/>
      <c r="F8" s="3"/>
      <c r="G8" s="3"/>
      <c r="H8" s="3"/>
      <c r="I8" s="3"/>
      <c r="J8" s="3"/>
      <c r="K8" s="6"/>
      <c r="L8" s="6"/>
      <c r="M8" s="6"/>
    </row>
    <row r="9" spans="1:13" x14ac:dyDescent="0.4">
      <c r="A9" s="3"/>
      <c r="B9" s="4"/>
      <c r="C9" s="3"/>
      <c r="D9" s="14"/>
      <c r="E9" s="3"/>
      <c r="F9" s="3"/>
      <c r="G9" s="3"/>
      <c r="H9" s="3"/>
      <c r="I9" s="3"/>
      <c r="J9" s="3"/>
      <c r="K9" s="6"/>
      <c r="L9" s="6"/>
      <c r="M9" s="6"/>
    </row>
    <row r="10" spans="1:13" x14ac:dyDescent="0.4">
      <c r="A10" s="23" t="s">
        <v>11</v>
      </c>
      <c r="B10" s="32" t="s">
        <v>12</v>
      </c>
      <c r="C10" s="23" t="s">
        <v>27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x14ac:dyDescent="0.4">
      <c r="A11" s="23"/>
      <c r="B11" s="32"/>
      <c r="C11" s="18" t="s">
        <v>13</v>
      </c>
      <c r="D11" s="18" t="s">
        <v>14</v>
      </c>
      <c r="E11" s="18" t="s">
        <v>15</v>
      </c>
      <c r="F11" s="18" t="s">
        <v>16</v>
      </c>
      <c r="G11" s="18" t="s">
        <v>17</v>
      </c>
      <c r="H11" s="18" t="s">
        <v>15</v>
      </c>
      <c r="I11" s="18" t="s">
        <v>16</v>
      </c>
      <c r="J11" s="18" t="s">
        <v>17</v>
      </c>
      <c r="K11" s="18"/>
      <c r="L11" s="18" t="s">
        <v>18</v>
      </c>
      <c r="M11" s="18" t="s">
        <v>19</v>
      </c>
    </row>
    <row r="12" spans="1:13" ht="30" customHeight="1" x14ac:dyDescent="0.4">
      <c r="A12" s="27" t="s">
        <v>24</v>
      </c>
      <c r="B12" s="32">
        <f>L12+L13+L14</f>
        <v>0</v>
      </c>
      <c r="C12" s="7" t="s">
        <v>10</v>
      </c>
      <c r="D12" s="15"/>
      <c r="E12" s="18" t="s">
        <v>8</v>
      </c>
      <c r="F12" s="24"/>
      <c r="G12" s="24"/>
      <c r="H12" s="18" t="s">
        <v>20</v>
      </c>
      <c r="I12" s="26"/>
      <c r="J12" s="26"/>
      <c r="K12" s="18" t="s">
        <v>21</v>
      </c>
      <c r="L12" s="19">
        <f>D12*F12*I12</f>
        <v>0</v>
      </c>
      <c r="M12" s="8" t="s">
        <v>64</v>
      </c>
    </row>
    <row r="13" spans="1:13" ht="30" customHeight="1" x14ac:dyDescent="0.4">
      <c r="A13" s="27"/>
      <c r="B13" s="32"/>
      <c r="C13" s="7" t="s">
        <v>22</v>
      </c>
      <c r="D13" s="15"/>
      <c r="E13" s="18" t="s">
        <v>8</v>
      </c>
      <c r="F13" s="24"/>
      <c r="G13" s="24"/>
      <c r="H13" s="18" t="s">
        <v>20</v>
      </c>
      <c r="I13" s="26"/>
      <c r="J13" s="26"/>
      <c r="K13" s="18" t="s">
        <v>21</v>
      </c>
      <c r="L13" s="19">
        <f>D13*F13*I13</f>
        <v>0</v>
      </c>
      <c r="M13" s="9"/>
    </row>
    <row r="14" spans="1:13" ht="30" customHeight="1" x14ac:dyDescent="0.4">
      <c r="A14" s="27"/>
      <c r="B14" s="32"/>
      <c r="C14" s="7" t="s">
        <v>22</v>
      </c>
      <c r="D14" s="15"/>
      <c r="E14" s="18" t="s">
        <v>8</v>
      </c>
      <c r="F14" s="24"/>
      <c r="G14" s="24"/>
      <c r="H14" s="18" t="s">
        <v>20</v>
      </c>
      <c r="I14" s="26"/>
      <c r="J14" s="26"/>
      <c r="K14" s="18" t="s">
        <v>21</v>
      </c>
      <c r="L14" s="19">
        <f t="shared" ref="L14:L22" si="0">D14*F14*I14</f>
        <v>0</v>
      </c>
      <c r="M14" s="9"/>
    </row>
    <row r="15" spans="1:13" ht="30" customHeight="1" x14ac:dyDescent="0.4">
      <c r="A15" s="31" t="s">
        <v>25</v>
      </c>
      <c r="B15" s="32">
        <f>L15+L16+L17</f>
        <v>0</v>
      </c>
      <c r="C15" s="7" t="s">
        <v>23</v>
      </c>
      <c r="D15" s="16"/>
      <c r="E15" s="18" t="s">
        <v>8</v>
      </c>
      <c r="F15" s="24"/>
      <c r="G15" s="24"/>
      <c r="H15" s="18" t="s">
        <v>20</v>
      </c>
      <c r="I15" s="26"/>
      <c r="J15" s="26"/>
      <c r="K15" s="18" t="s">
        <v>21</v>
      </c>
      <c r="L15" s="19">
        <f t="shared" si="0"/>
        <v>0</v>
      </c>
      <c r="M15" s="8" t="s">
        <v>65</v>
      </c>
    </row>
    <row r="16" spans="1:13" ht="30" customHeight="1" x14ac:dyDescent="0.4">
      <c r="A16" s="31"/>
      <c r="B16" s="32"/>
      <c r="C16" s="7" t="s">
        <v>23</v>
      </c>
      <c r="D16" s="16"/>
      <c r="E16" s="18" t="s">
        <v>8</v>
      </c>
      <c r="F16" s="24"/>
      <c r="G16" s="24"/>
      <c r="H16" s="18" t="s">
        <v>20</v>
      </c>
      <c r="I16" s="26"/>
      <c r="J16" s="26"/>
      <c r="K16" s="18" t="s">
        <v>21</v>
      </c>
      <c r="L16" s="19">
        <f t="shared" si="0"/>
        <v>0</v>
      </c>
      <c r="M16" s="9"/>
    </row>
    <row r="17" spans="1:13" ht="30" customHeight="1" x14ac:dyDescent="0.4">
      <c r="A17" s="31"/>
      <c r="B17" s="32"/>
      <c r="C17" s="7" t="s">
        <v>23</v>
      </c>
      <c r="D17" s="16"/>
      <c r="E17" s="18" t="s">
        <v>8</v>
      </c>
      <c r="F17" s="24"/>
      <c r="G17" s="24"/>
      <c r="H17" s="18" t="s">
        <v>20</v>
      </c>
      <c r="I17" s="26"/>
      <c r="J17" s="26"/>
      <c r="K17" s="18" t="s">
        <v>21</v>
      </c>
      <c r="L17" s="19">
        <f t="shared" si="0"/>
        <v>0</v>
      </c>
      <c r="M17" s="9"/>
    </row>
    <row r="18" spans="1:13" ht="30" customHeight="1" x14ac:dyDescent="0.4">
      <c r="A18" s="10" t="s">
        <v>26</v>
      </c>
      <c r="B18" s="19">
        <f>L18</f>
        <v>0</v>
      </c>
      <c r="C18" s="7" t="s">
        <v>9</v>
      </c>
      <c r="D18" s="11"/>
      <c r="E18" s="18" t="s">
        <v>8</v>
      </c>
      <c r="F18" s="24"/>
      <c r="G18" s="24"/>
      <c r="H18" s="18" t="s">
        <v>20</v>
      </c>
      <c r="I18" s="26"/>
      <c r="J18" s="26"/>
      <c r="K18" s="18" t="s">
        <v>21</v>
      </c>
      <c r="L18" s="19">
        <f t="shared" si="0"/>
        <v>0</v>
      </c>
      <c r="M18" s="8" t="s">
        <v>66</v>
      </c>
    </row>
    <row r="19" spans="1:13" ht="30" customHeight="1" x14ac:dyDescent="0.4">
      <c r="A19" s="33" t="s">
        <v>28</v>
      </c>
      <c r="B19" s="32">
        <f>L19+L20+L21+L22</f>
        <v>0</v>
      </c>
      <c r="C19" s="7" t="s">
        <v>29</v>
      </c>
      <c r="D19" s="11"/>
      <c r="E19" s="18" t="s">
        <v>8</v>
      </c>
      <c r="F19" s="24"/>
      <c r="G19" s="24"/>
      <c r="H19" s="18"/>
      <c r="I19" s="26"/>
      <c r="J19" s="26"/>
      <c r="K19" s="18" t="s">
        <v>21</v>
      </c>
      <c r="L19" s="19">
        <f t="shared" si="0"/>
        <v>0</v>
      </c>
      <c r="M19" s="8" t="s">
        <v>67</v>
      </c>
    </row>
    <row r="20" spans="1:13" ht="30" customHeight="1" x14ac:dyDescent="0.4">
      <c r="A20" s="33"/>
      <c r="B20" s="32"/>
      <c r="C20" s="7" t="s">
        <v>30</v>
      </c>
      <c r="D20" s="11"/>
      <c r="E20" s="18" t="s">
        <v>8</v>
      </c>
      <c r="F20" s="24"/>
      <c r="G20" s="24"/>
      <c r="H20" s="18"/>
      <c r="I20" s="26"/>
      <c r="J20" s="26"/>
      <c r="K20" s="18" t="s">
        <v>21</v>
      </c>
      <c r="L20" s="19">
        <f>D20*F20*I20</f>
        <v>0</v>
      </c>
      <c r="M20" s="8"/>
    </row>
    <row r="21" spans="1:13" ht="30.75" customHeight="1" x14ac:dyDescent="0.4">
      <c r="A21" s="33"/>
      <c r="B21" s="32"/>
      <c r="C21" s="7" t="s">
        <v>31</v>
      </c>
      <c r="D21" s="11"/>
      <c r="E21" s="18" t="s">
        <v>8</v>
      </c>
      <c r="F21" s="24"/>
      <c r="G21" s="24"/>
      <c r="H21" s="18"/>
      <c r="I21" s="26"/>
      <c r="J21" s="26"/>
      <c r="K21" s="18" t="s">
        <v>21</v>
      </c>
      <c r="L21" s="19">
        <f t="shared" si="0"/>
        <v>0</v>
      </c>
      <c r="M21" s="8"/>
    </row>
    <row r="22" spans="1:13" ht="30" customHeight="1" x14ac:dyDescent="0.4">
      <c r="A22" s="33"/>
      <c r="B22" s="32"/>
      <c r="C22" s="7" t="s">
        <v>32</v>
      </c>
      <c r="D22" s="11"/>
      <c r="E22" s="18" t="s">
        <v>8</v>
      </c>
      <c r="F22" s="24"/>
      <c r="G22" s="24"/>
      <c r="H22" s="18"/>
      <c r="I22" s="26"/>
      <c r="J22" s="26"/>
      <c r="K22" s="18" t="s">
        <v>21</v>
      </c>
      <c r="L22" s="19">
        <f t="shared" si="0"/>
        <v>0</v>
      </c>
      <c r="M22" s="8"/>
    </row>
    <row r="23" spans="1:13" ht="31.5" customHeight="1" x14ac:dyDescent="0.4">
      <c r="A23" s="12" t="s">
        <v>33</v>
      </c>
      <c r="B23" s="19">
        <f>L23</f>
        <v>0</v>
      </c>
      <c r="C23" s="7" t="s">
        <v>34</v>
      </c>
      <c r="D23" s="11"/>
      <c r="E23" s="18" t="s">
        <v>8</v>
      </c>
      <c r="F23" s="24"/>
      <c r="G23" s="24"/>
      <c r="H23" s="18"/>
      <c r="I23" s="26"/>
      <c r="J23" s="26"/>
      <c r="K23" s="18" t="s">
        <v>21</v>
      </c>
      <c r="L23" s="19">
        <f>D23*F23*I23</f>
        <v>0</v>
      </c>
      <c r="M23" s="8" t="s">
        <v>67</v>
      </c>
    </row>
    <row r="24" spans="1:13" ht="35.25" customHeight="1" x14ac:dyDescent="0.4">
      <c r="A24" s="21" t="s">
        <v>53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19">
        <f>L12+L13+L14+L15+L16+L17+L18+L19+L20+L21+L22+L23</f>
        <v>0</v>
      </c>
      <c r="M24" s="9"/>
    </row>
    <row r="25" spans="1:13" ht="30" customHeight="1" x14ac:dyDescent="0.4">
      <c r="A25" s="20" t="s">
        <v>35</v>
      </c>
      <c r="B25" s="19">
        <f>L25</f>
        <v>0</v>
      </c>
      <c r="C25" s="7" t="s">
        <v>0</v>
      </c>
      <c r="D25" s="11"/>
      <c r="E25" s="18" t="s">
        <v>8</v>
      </c>
      <c r="F25" s="24"/>
      <c r="G25" s="24"/>
      <c r="H25" s="18"/>
      <c r="I25" s="23"/>
      <c r="J25" s="23"/>
      <c r="K25" s="18" t="s">
        <v>21</v>
      </c>
      <c r="L25" s="19">
        <f>D25*F25</f>
        <v>0</v>
      </c>
      <c r="M25" s="8" t="s">
        <v>69</v>
      </c>
    </row>
    <row r="26" spans="1:13" ht="30" customHeight="1" x14ac:dyDescent="0.4">
      <c r="A26" s="20" t="s">
        <v>36</v>
      </c>
      <c r="B26" s="19">
        <f>L26</f>
        <v>0</v>
      </c>
      <c r="C26" s="7" t="s">
        <v>68</v>
      </c>
      <c r="D26" s="11"/>
      <c r="E26" s="18" t="s">
        <v>8</v>
      </c>
      <c r="F26" s="24"/>
      <c r="G26" s="24"/>
      <c r="H26" s="18"/>
      <c r="I26" s="23"/>
      <c r="J26" s="23"/>
      <c r="K26" s="18" t="s">
        <v>21</v>
      </c>
      <c r="L26" s="19">
        <f t="shared" ref="L26:L41" si="1">D26*F26</f>
        <v>0</v>
      </c>
      <c r="M26" s="8" t="s">
        <v>69</v>
      </c>
    </row>
    <row r="27" spans="1:13" ht="30" customHeight="1" x14ac:dyDescent="0.4">
      <c r="A27" s="20" t="s">
        <v>37</v>
      </c>
      <c r="B27" s="19">
        <f>L27</f>
        <v>0</v>
      </c>
      <c r="C27" s="7" t="s">
        <v>1</v>
      </c>
      <c r="D27" s="11"/>
      <c r="E27" s="18" t="s">
        <v>8</v>
      </c>
      <c r="F27" s="24"/>
      <c r="G27" s="24"/>
      <c r="H27" s="18"/>
      <c r="I27" s="23"/>
      <c r="J27" s="23"/>
      <c r="K27" s="18" t="s">
        <v>21</v>
      </c>
      <c r="L27" s="19">
        <f t="shared" si="1"/>
        <v>0</v>
      </c>
      <c r="M27" s="8" t="s">
        <v>69</v>
      </c>
    </row>
    <row r="28" spans="1:13" ht="30.75" customHeight="1" x14ac:dyDescent="0.4">
      <c r="A28" s="27" t="s">
        <v>38</v>
      </c>
      <c r="B28" s="28">
        <f>L28+L29+L30</f>
        <v>0</v>
      </c>
      <c r="C28" s="7" t="s">
        <v>48</v>
      </c>
      <c r="D28" s="11"/>
      <c r="E28" s="18" t="s">
        <v>8</v>
      </c>
      <c r="F28" s="24"/>
      <c r="G28" s="24"/>
      <c r="H28" s="18"/>
      <c r="I28" s="23"/>
      <c r="J28" s="23"/>
      <c r="K28" s="18" t="s">
        <v>21</v>
      </c>
      <c r="L28" s="19">
        <f t="shared" si="1"/>
        <v>0</v>
      </c>
      <c r="M28" s="8" t="s">
        <v>67</v>
      </c>
    </row>
    <row r="29" spans="1:13" ht="30" customHeight="1" x14ac:dyDescent="0.4">
      <c r="A29" s="27"/>
      <c r="B29" s="29"/>
      <c r="C29" s="7" t="s">
        <v>49</v>
      </c>
      <c r="D29" s="11"/>
      <c r="E29" s="18" t="s">
        <v>8</v>
      </c>
      <c r="F29" s="24"/>
      <c r="G29" s="24"/>
      <c r="H29" s="18"/>
      <c r="I29" s="23"/>
      <c r="J29" s="23"/>
      <c r="K29" s="18" t="s">
        <v>21</v>
      </c>
      <c r="L29" s="19">
        <f t="shared" si="1"/>
        <v>0</v>
      </c>
      <c r="M29" s="8"/>
    </row>
    <row r="30" spans="1:13" ht="30" customHeight="1" x14ac:dyDescent="0.4">
      <c r="A30" s="27"/>
      <c r="B30" s="30"/>
      <c r="C30" s="7" t="s">
        <v>50</v>
      </c>
      <c r="D30" s="11"/>
      <c r="E30" s="18" t="s">
        <v>8</v>
      </c>
      <c r="F30" s="24"/>
      <c r="G30" s="24"/>
      <c r="H30" s="18"/>
      <c r="I30" s="23"/>
      <c r="J30" s="23"/>
      <c r="K30" s="18" t="s">
        <v>21</v>
      </c>
      <c r="L30" s="19">
        <f t="shared" si="1"/>
        <v>0</v>
      </c>
      <c r="M30" s="8"/>
    </row>
    <row r="31" spans="1:13" ht="30" customHeight="1" x14ac:dyDescent="0.4">
      <c r="A31" s="27" t="s">
        <v>39</v>
      </c>
      <c r="B31" s="28">
        <f>L31+L32+L33</f>
        <v>0</v>
      </c>
      <c r="C31" s="7" t="s">
        <v>70</v>
      </c>
      <c r="D31" s="11"/>
      <c r="E31" s="18" t="s">
        <v>8</v>
      </c>
      <c r="F31" s="24"/>
      <c r="G31" s="24"/>
      <c r="H31" s="18"/>
      <c r="I31" s="23"/>
      <c r="J31" s="23"/>
      <c r="K31" s="18" t="s">
        <v>21</v>
      </c>
      <c r="L31" s="19">
        <f t="shared" si="1"/>
        <v>0</v>
      </c>
      <c r="M31" s="8" t="s">
        <v>67</v>
      </c>
    </row>
    <row r="32" spans="1:13" ht="30" customHeight="1" x14ac:dyDescent="0.4">
      <c r="A32" s="27"/>
      <c r="B32" s="29"/>
      <c r="C32" s="7" t="s">
        <v>71</v>
      </c>
      <c r="D32" s="11"/>
      <c r="E32" s="18" t="s">
        <v>8</v>
      </c>
      <c r="F32" s="24"/>
      <c r="G32" s="24"/>
      <c r="H32" s="18"/>
      <c r="I32" s="23"/>
      <c r="J32" s="23"/>
      <c r="K32" s="18" t="s">
        <v>21</v>
      </c>
      <c r="L32" s="19">
        <f t="shared" si="1"/>
        <v>0</v>
      </c>
      <c r="M32" s="8"/>
    </row>
    <row r="33" spans="1:13" ht="30" customHeight="1" x14ac:dyDescent="0.4">
      <c r="A33" s="27"/>
      <c r="B33" s="30"/>
      <c r="C33" s="7" t="s">
        <v>72</v>
      </c>
      <c r="D33" s="11"/>
      <c r="E33" s="18" t="s">
        <v>8</v>
      </c>
      <c r="F33" s="24"/>
      <c r="G33" s="24"/>
      <c r="H33" s="18"/>
      <c r="I33" s="23"/>
      <c r="J33" s="23"/>
      <c r="K33" s="18" t="s">
        <v>21</v>
      </c>
      <c r="L33" s="19">
        <f t="shared" si="1"/>
        <v>0</v>
      </c>
      <c r="M33" s="8"/>
    </row>
    <row r="34" spans="1:13" ht="30.75" customHeight="1" x14ac:dyDescent="0.4">
      <c r="A34" s="20" t="s">
        <v>40</v>
      </c>
      <c r="B34" s="19">
        <f>L34</f>
        <v>0</v>
      </c>
      <c r="C34" s="7" t="s">
        <v>2</v>
      </c>
      <c r="D34" s="11"/>
      <c r="E34" s="18" t="s">
        <v>8</v>
      </c>
      <c r="F34" s="24"/>
      <c r="G34" s="24"/>
      <c r="H34" s="18"/>
      <c r="I34" s="23"/>
      <c r="J34" s="23"/>
      <c r="K34" s="18" t="s">
        <v>21</v>
      </c>
      <c r="L34" s="19">
        <f t="shared" si="1"/>
        <v>0</v>
      </c>
      <c r="M34" s="8" t="s">
        <v>67</v>
      </c>
    </row>
    <row r="35" spans="1:13" ht="30" customHeight="1" x14ac:dyDescent="0.4">
      <c r="A35" s="20" t="s">
        <v>41</v>
      </c>
      <c r="B35" s="19">
        <f>L35</f>
        <v>0</v>
      </c>
      <c r="C35" s="7" t="s">
        <v>3</v>
      </c>
      <c r="D35" s="11"/>
      <c r="E35" s="18" t="s">
        <v>8</v>
      </c>
      <c r="F35" s="24"/>
      <c r="G35" s="24"/>
      <c r="H35" s="18"/>
      <c r="I35" s="23"/>
      <c r="J35" s="23"/>
      <c r="K35" s="18" t="s">
        <v>21</v>
      </c>
      <c r="L35" s="19">
        <f t="shared" si="1"/>
        <v>0</v>
      </c>
      <c r="M35" s="8" t="s">
        <v>67</v>
      </c>
    </row>
    <row r="36" spans="1:13" ht="30" customHeight="1" x14ac:dyDescent="0.4">
      <c r="A36" s="20" t="s">
        <v>42</v>
      </c>
      <c r="B36" s="19">
        <f>L36</f>
        <v>0</v>
      </c>
      <c r="C36" s="7" t="s">
        <v>4</v>
      </c>
      <c r="D36" s="11"/>
      <c r="E36" s="18" t="s">
        <v>8</v>
      </c>
      <c r="F36" s="24"/>
      <c r="G36" s="24"/>
      <c r="H36" s="18"/>
      <c r="I36" s="23"/>
      <c r="J36" s="23"/>
      <c r="K36" s="18" t="s">
        <v>21</v>
      </c>
      <c r="L36" s="19">
        <f t="shared" si="1"/>
        <v>0</v>
      </c>
      <c r="M36" s="8" t="s">
        <v>67</v>
      </c>
    </row>
    <row r="37" spans="1:13" ht="30" customHeight="1" x14ac:dyDescent="0.4">
      <c r="A37" s="20" t="s">
        <v>43</v>
      </c>
      <c r="B37" s="19">
        <f t="shared" ref="B37:B41" si="2">L37</f>
        <v>0</v>
      </c>
      <c r="C37" s="7" t="s">
        <v>5</v>
      </c>
      <c r="D37" s="11"/>
      <c r="E37" s="18" t="s">
        <v>8</v>
      </c>
      <c r="F37" s="24"/>
      <c r="G37" s="24"/>
      <c r="H37" s="18"/>
      <c r="I37" s="23"/>
      <c r="J37" s="23"/>
      <c r="K37" s="18" t="s">
        <v>21</v>
      </c>
      <c r="L37" s="19">
        <f t="shared" si="1"/>
        <v>0</v>
      </c>
      <c r="M37" s="8" t="s">
        <v>67</v>
      </c>
    </row>
    <row r="38" spans="1:13" ht="30.75" customHeight="1" x14ac:dyDescent="0.4">
      <c r="A38" s="20" t="s">
        <v>44</v>
      </c>
      <c r="B38" s="19">
        <f t="shared" si="2"/>
        <v>0</v>
      </c>
      <c r="C38" s="7" t="s">
        <v>6</v>
      </c>
      <c r="D38" s="11"/>
      <c r="E38" s="18" t="s">
        <v>8</v>
      </c>
      <c r="F38" s="24"/>
      <c r="G38" s="24"/>
      <c r="H38" s="18"/>
      <c r="I38" s="23"/>
      <c r="J38" s="23"/>
      <c r="K38" s="18" t="s">
        <v>21</v>
      </c>
      <c r="L38" s="19">
        <f t="shared" si="1"/>
        <v>0</v>
      </c>
      <c r="M38" s="8" t="s">
        <v>67</v>
      </c>
    </row>
    <row r="39" spans="1:13" ht="31.5" customHeight="1" x14ac:dyDescent="0.4">
      <c r="A39" s="20" t="s">
        <v>45</v>
      </c>
      <c r="B39" s="19">
        <f>L39</f>
        <v>0</v>
      </c>
      <c r="C39" s="7" t="s">
        <v>7</v>
      </c>
      <c r="D39" s="13"/>
      <c r="E39" s="18" t="s">
        <v>8</v>
      </c>
      <c r="F39" s="25"/>
      <c r="G39" s="25"/>
      <c r="H39" s="18" t="s">
        <v>8</v>
      </c>
      <c r="I39" s="26"/>
      <c r="J39" s="26"/>
      <c r="K39" s="18" t="s">
        <v>21</v>
      </c>
      <c r="L39" s="19">
        <f>D39*F39*I39</f>
        <v>0</v>
      </c>
      <c r="M39" s="8" t="s">
        <v>74</v>
      </c>
    </row>
    <row r="40" spans="1:13" ht="30.75" customHeight="1" x14ac:dyDescent="0.4">
      <c r="A40" s="20" t="s">
        <v>46</v>
      </c>
      <c r="B40" s="19">
        <f t="shared" si="2"/>
        <v>0</v>
      </c>
      <c r="C40" s="7" t="s">
        <v>51</v>
      </c>
      <c r="D40" s="11"/>
      <c r="E40" s="18" t="s">
        <v>8</v>
      </c>
      <c r="F40" s="22"/>
      <c r="G40" s="22"/>
      <c r="H40" s="18"/>
      <c r="I40" s="23"/>
      <c r="J40" s="23"/>
      <c r="K40" s="18" t="s">
        <v>21</v>
      </c>
      <c r="L40" s="19">
        <f t="shared" si="1"/>
        <v>0</v>
      </c>
      <c r="M40" s="8" t="s">
        <v>73</v>
      </c>
    </row>
    <row r="41" spans="1:13" ht="30" customHeight="1" x14ac:dyDescent="0.4">
      <c r="A41" s="20" t="s">
        <v>47</v>
      </c>
      <c r="B41" s="19">
        <f t="shared" si="2"/>
        <v>0</v>
      </c>
      <c r="C41" s="7" t="s">
        <v>52</v>
      </c>
      <c r="D41" s="11"/>
      <c r="E41" s="18" t="s">
        <v>8</v>
      </c>
      <c r="F41" s="22"/>
      <c r="G41" s="22"/>
      <c r="H41" s="18"/>
      <c r="I41" s="23"/>
      <c r="J41" s="23"/>
      <c r="K41" s="18" t="s">
        <v>21</v>
      </c>
      <c r="L41" s="19">
        <f t="shared" si="1"/>
        <v>0</v>
      </c>
      <c r="M41" s="8" t="s">
        <v>73</v>
      </c>
    </row>
    <row r="42" spans="1:13" ht="35.25" customHeight="1" x14ac:dyDescent="0.4">
      <c r="A42" s="21" t="s">
        <v>54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19">
        <f>SUM(L25:L41)</f>
        <v>0</v>
      </c>
      <c r="M42" s="8"/>
    </row>
    <row r="43" spans="1:13" ht="35.25" customHeight="1" x14ac:dyDescent="0.4">
      <c r="A43" s="21" t="s">
        <v>55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19">
        <f>L24+L42</f>
        <v>0</v>
      </c>
      <c r="M43" s="8"/>
    </row>
    <row r="44" spans="1:13" ht="35.25" customHeight="1" x14ac:dyDescent="0.4">
      <c r="A44" s="21" t="s">
        <v>56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19">
        <f>ROUNDDOWN(L43*0.1,0)</f>
        <v>0</v>
      </c>
      <c r="M44" s="8"/>
    </row>
    <row r="45" spans="1:13" ht="35.25" customHeight="1" x14ac:dyDescent="0.4">
      <c r="A45" s="21" t="s">
        <v>57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19">
        <f>L43+L44</f>
        <v>0</v>
      </c>
      <c r="M45" s="8"/>
    </row>
    <row r="46" spans="1:13" ht="35.25" customHeight="1" x14ac:dyDescent="0.4">
      <c r="A46" s="21" t="s">
        <v>58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19">
        <f>ROUNDDOWN(L45*0.1,0)</f>
        <v>0</v>
      </c>
      <c r="M46" s="8"/>
    </row>
    <row r="47" spans="1:13" ht="35.25" customHeight="1" x14ac:dyDescent="0.4">
      <c r="A47" s="21" t="s">
        <v>59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19">
        <f>L45+L46</f>
        <v>0</v>
      </c>
      <c r="M47" s="8"/>
    </row>
    <row r="48" spans="1:13" x14ac:dyDescent="0.4">
      <c r="A48" s="17"/>
      <c r="B48" s="2"/>
      <c r="C48" s="17"/>
      <c r="E48" s="17"/>
      <c r="F48" s="17"/>
      <c r="G48" s="17"/>
      <c r="H48" s="17"/>
      <c r="I48" s="17"/>
      <c r="J48" s="17"/>
      <c r="K48" s="17"/>
      <c r="L48" s="17"/>
    </row>
    <row r="49" spans="1:12" x14ac:dyDescent="0.4">
      <c r="A49" s="17"/>
      <c r="B49" s="2"/>
      <c r="C49" s="17"/>
      <c r="E49" s="17"/>
      <c r="F49" s="17"/>
      <c r="G49" s="17"/>
      <c r="H49" s="17"/>
      <c r="I49" s="17"/>
      <c r="J49" s="17"/>
      <c r="K49" s="17"/>
      <c r="L49" s="17"/>
    </row>
    <row r="50" spans="1:12" x14ac:dyDescent="0.4">
      <c r="A50" s="17"/>
      <c r="B50" s="2"/>
      <c r="C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4">
      <c r="A51" s="17"/>
      <c r="B51" s="2"/>
      <c r="C51" s="17"/>
      <c r="E51" s="17"/>
      <c r="F51" s="17"/>
      <c r="G51" s="17"/>
      <c r="H51" s="17"/>
      <c r="I51" s="17"/>
      <c r="J51" s="17"/>
      <c r="K51" s="17"/>
      <c r="L51" s="17"/>
    </row>
    <row r="52" spans="1:12" x14ac:dyDescent="0.4">
      <c r="A52" s="17"/>
      <c r="B52" s="2"/>
      <c r="C52" s="17"/>
      <c r="E52" s="17"/>
      <c r="F52" s="17"/>
      <c r="G52" s="17"/>
      <c r="H52" s="17"/>
      <c r="I52" s="17"/>
      <c r="J52" s="17"/>
      <c r="K52" s="17"/>
      <c r="L52" s="17"/>
    </row>
    <row r="53" spans="1:12" x14ac:dyDescent="0.4">
      <c r="A53" s="17"/>
      <c r="B53" s="2"/>
      <c r="C53" s="17"/>
      <c r="E53" s="17"/>
      <c r="F53" s="17"/>
      <c r="G53" s="17"/>
      <c r="H53" s="17"/>
      <c r="I53" s="17"/>
      <c r="J53" s="17"/>
      <c r="K53" s="17"/>
      <c r="L53" s="17"/>
    </row>
    <row r="54" spans="1:12" x14ac:dyDescent="0.4">
      <c r="A54" s="17"/>
      <c r="B54" s="2"/>
      <c r="C54" s="17"/>
      <c r="E54" s="17"/>
      <c r="F54" s="17"/>
      <c r="G54" s="17"/>
      <c r="H54" s="17"/>
      <c r="I54" s="17"/>
      <c r="J54" s="17"/>
      <c r="K54" s="17"/>
      <c r="L54" s="17"/>
    </row>
    <row r="55" spans="1:12" x14ac:dyDescent="0.4">
      <c r="A55" s="17"/>
      <c r="B55" s="2"/>
      <c r="C55" s="17"/>
      <c r="E55" s="17"/>
      <c r="F55" s="17"/>
      <c r="G55" s="17"/>
      <c r="H55" s="17"/>
      <c r="I55" s="17"/>
      <c r="J55" s="17"/>
      <c r="K55" s="17"/>
      <c r="L55" s="17"/>
    </row>
    <row r="56" spans="1:12" x14ac:dyDescent="0.4">
      <c r="A56" s="17"/>
      <c r="B56" s="2"/>
      <c r="C56" s="17"/>
      <c r="E56" s="17"/>
      <c r="F56" s="17"/>
      <c r="G56" s="17"/>
      <c r="H56" s="17"/>
      <c r="I56" s="17"/>
      <c r="J56" s="17"/>
      <c r="K56" s="17"/>
      <c r="L56" s="17"/>
    </row>
    <row r="57" spans="1:12" x14ac:dyDescent="0.4">
      <c r="A57" s="17"/>
      <c r="B57" s="2"/>
      <c r="C57" s="17"/>
      <c r="E57" s="17"/>
      <c r="F57" s="17"/>
      <c r="G57" s="17"/>
      <c r="H57" s="17"/>
      <c r="I57" s="17"/>
      <c r="J57" s="17"/>
      <c r="K57" s="17"/>
      <c r="L57" s="17"/>
    </row>
    <row r="58" spans="1:12" x14ac:dyDescent="0.4">
      <c r="A58" s="17"/>
      <c r="B58" s="2"/>
      <c r="C58" s="17"/>
      <c r="E58" s="17"/>
      <c r="F58" s="17"/>
      <c r="G58" s="17"/>
      <c r="H58" s="17"/>
      <c r="I58" s="17"/>
      <c r="J58" s="17"/>
      <c r="K58" s="17"/>
      <c r="L58" s="17"/>
    </row>
    <row r="59" spans="1:12" x14ac:dyDescent="0.4">
      <c r="A59" s="17"/>
      <c r="B59" s="2"/>
      <c r="C59" s="17"/>
      <c r="E59" s="17"/>
      <c r="F59" s="17"/>
      <c r="G59" s="17"/>
      <c r="H59" s="17"/>
      <c r="I59" s="17"/>
      <c r="J59" s="17"/>
      <c r="K59" s="17"/>
      <c r="L59" s="17"/>
    </row>
    <row r="60" spans="1:12" x14ac:dyDescent="0.4">
      <c r="A60" s="17"/>
      <c r="B60" s="2"/>
      <c r="C60" s="17"/>
      <c r="E60" s="17"/>
      <c r="F60" s="17"/>
      <c r="G60" s="17"/>
      <c r="H60" s="17"/>
      <c r="I60" s="17"/>
      <c r="J60" s="17"/>
      <c r="K60" s="17"/>
      <c r="L60" s="17"/>
    </row>
  </sheetData>
  <mergeCells count="83">
    <mergeCell ref="A10:A11"/>
    <mergeCell ref="B10:B11"/>
    <mergeCell ref="C10:M10"/>
    <mergeCell ref="A3:M3"/>
    <mergeCell ref="L4:M4"/>
    <mergeCell ref="K5:M5"/>
    <mergeCell ref="K6:M6"/>
    <mergeCell ref="K7:M7"/>
    <mergeCell ref="A12:A14"/>
    <mergeCell ref="B12:B14"/>
    <mergeCell ref="F12:G12"/>
    <mergeCell ref="I12:J12"/>
    <mergeCell ref="F13:G13"/>
    <mergeCell ref="I13:J13"/>
    <mergeCell ref="F14:G14"/>
    <mergeCell ref="I14:J14"/>
    <mergeCell ref="F23:G23"/>
    <mergeCell ref="I23:J23"/>
    <mergeCell ref="A15:A17"/>
    <mergeCell ref="B15:B17"/>
    <mergeCell ref="F15:G15"/>
    <mergeCell ref="I15:J15"/>
    <mergeCell ref="F16:G16"/>
    <mergeCell ref="I16:J16"/>
    <mergeCell ref="F17:G17"/>
    <mergeCell ref="I17:J17"/>
    <mergeCell ref="F18:G18"/>
    <mergeCell ref="I18:J18"/>
    <mergeCell ref="A19:A22"/>
    <mergeCell ref="B19:B22"/>
    <mergeCell ref="F19:G19"/>
    <mergeCell ref="I19:J19"/>
    <mergeCell ref="F20:G20"/>
    <mergeCell ref="I20:J20"/>
    <mergeCell ref="F21:G21"/>
    <mergeCell ref="I21:J21"/>
    <mergeCell ref="F22:G22"/>
    <mergeCell ref="I22:J22"/>
    <mergeCell ref="A24:K24"/>
    <mergeCell ref="F26:G26"/>
    <mergeCell ref="I26:J26"/>
    <mergeCell ref="F27:G27"/>
    <mergeCell ref="I27:J27"/>
    <mergeCell ref="F25:G25"/>
    <mergeCell ref="I25:J25"/>
    <mergeCell ref="A28:A30"/>
    <mergeCell ref="B28:B30"/>
    <mergeCell ref="F28:G28"/>
    <mergeCell ref="I28:J28"/>
    <mergeCell ref="F29:G29"/>
    <mergeCell ref="I29:J29"/>
    <mergeCell ref="F30:G30"/>
    <mergeCell ref="I30:J30"/>
    <mergeCell ref="A31:A33"/>
    <mergeCell ref="B31:B33"/>
    <mergeCell ref="F31:G31"/>
    <mergeCell ref="I31:J31"/>
    <mergeCell ref="F32:G32"/>
    <mergeCell ref="I32:J32"/>
    <mergeCell ref="F33:G33"/>
    <mergeCell ref="I33:J33"/>
    <mergeCell ref="F34:G34"/>
    <mergeCell ref="I34:J34"/>
    <mergeCell ref="F35:G35"/>
    <mergeCell ref="I35:J35"/>
    <mergeCell ref="F36:G36"/>
    <mergeCell ref="I36:J36"/>
    <mergeCell ref="F37:G37"/>
    <mergeCell ref="I37:J37"/>
    <mergeCell ref="F38:G38"/>
    <mergeCell ref="I38:J38"/>
    <mergeCell ref="F39:G39"/>
    <mergeCell ref="I39:J39"/>
    <mergeCell ref="A44:K44"/>
    <mergeCell ref="A45:K45"/>
    <mergeCell ref="A46:K46"/>
    <mergeCell ref="A47:K47"/>
    <mergeCell ref="F40:G40"/>
    <mergeCell ref="I40:J40"/>
    <mergeCell ref="F41:G41"/>
    <mergeCell ref="I41:J41"/>
    <mergeCell ref="A42:K42"/>
    <mergeCell ref="A43:K43"/>
  </mergeCells>
  <phoneticPr fontId="2"/>
  <pageMargins left="0.39370078740157483" right="0.39370078740157483" top="0" bottom="0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【利用申込型 】見積書</vt:lpstr>
    </vt:vector>
  </TitlesOfParts>
  <Company>Uruma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崎原　菜生</dc:creator>
  <cp:lastModifiedBy>崎原　菜生</cp:lastModifiedBy>
  <cp:lastPrinted>2025-08-28T01:46:51Z</cp:lastPrinted>
  <dcterms:created xsi:type="dcterms:W3CDTF">2025-07-31T02:22:10Z</dcterms:created>
  <dcterms:modified xsi:type="dcterms:W3CDTF">2025-12-23T00:00:32Z</dcterms:modified>
</cp:coreProperties>
</file>